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fi.lloyd\Documents\ada\Climate\"/>
    </mc:Choice>
  </mc:AlternateContent>
  <bookViews>
    <workbookView xWindow="0" yWindow="0" windowWidth="23040" windowHeight="8796" tabRatio="753" firstSheet="2" activeTab="6"/>
  </bookViews>
  <sheets>
    <sheet name="Your Details" sheetId="16" r:id="rId1"/>
    <sheet name="1. Results Summary" sheetId="17" r:id="rId2"/>
    <sheet name="2. Scope Analysis" sheetId="22" r:id="rId3"/>
    <sheet name="3. Methods and Explanations" sheetId="18" r:id="rId4"/>
    <sheet name="4. Efficiency Action Taken" sheetId="23" r:id="rId5"/>
    <sheet name="5. NET CO2 &amp; other reductions" sheetId="24" r:id="rId6"/>
    <sheet name="6a. Current Year Scope Data" sheetId="3" r:id="rId7"/>
    <sheet name="6b. Previous Year Scope Data" sheetId="20" r:id="rId8"/>
    <sheet name="7. Additional Information" sheetId="25" r:id="rId9"/>
  </sheets>
  <definedNames>
    <definedName name="_xlnm.Print_Area" localSheetId="1">'1. Results Summary'!$B$1:$R$29</definedName>
    <definedName name="_xlnm.Print_Area" localSheetId="2">'2. Scope Analysis'!$A$1:$R$55</definedName>
    <definedName name="_xlnm.Print_Area" localSheetId="3">'3. Methods and Explanations'!$A$1:$O$18</definedName>
    <definedName name="_xlnm.Print_Area" localSheetId="4">'4. Efficiency Action Taken'!$A$1:$O$18</definedName>
    <definedName name="_xlnm.Print_Area" localSheetId="6">'6a. Current Year Scope Data'!$A$1:$O$15</definedName>
    <definedName name="_xlnm.Print_Area" localSheetId="7">'6b. Previous Year Scope Data'!$A$1:$P$15</definedName>
    <definedName name="_xlnm.Print_Area" localSheetId="8">'7. Additional Information'!$A$1:$P$26</definedName>
    <definedName name="_xlnm.Print_Area" localSheetId="0">'Your Details'!$B$1:$I$31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7" l="1"/>
  <c r="F7" i="17"/>
  <c r="F8" i="17"/>
  <c r="F9" i="17"/>
  <c r="M6" i="17"/>
  <c r="M7" i="17"/>
  <c r="M8" i="17"/>
  <c r="M9" i="17"/>
  <c r="L9" i="17"/>
  <c r="L8" i="17"/>
  <c r="L7" i="17"/>
  <c r="L6" i="17"/>
  <c r="E9" i="17"/>
  <c r="E8" i="17"/>
  <c r="E7" i="17"/>
  <c r="E6" i="17"/>
  <c r="E10" i="17" s="1"/>
  <c r="E11" i="17" l="1"/>
  <c r="B1" i="25" l="1"/>
  <c r="H16" i="22"/>
  <c r="J16" i="22" s="1"/>
  <c r="H12" i="22"/>
  <c r="J12" i="22" s="1"/>
  <c r="I12" i="22" l="1"/>
  <c r="I16" i="22"/>
  <c r="H9" i="17"/>
  <c r="H8" i="22" l="1"/>
  <c r="I8" i="22" s="1"/>
  <c r="J8" i="22"/>
  <c r="H11" i="22"/>
  <c r="I11" i="22" s="1"/>
  <c r="H12" i="17"/>
  <c r="I12" i="17" s="1"/>
  <c r="M10" i="17"/>
  <c r="L10" i="17"/>
  <c r="F10" i="17"/>
  <c r="J11" i="22" l="1"/>
  <c r="E5" i="24"/>
  <c r="E11" i="24" s="1"/>
  <c r="B1" i="24"/>
  <c r="J12" i="17" l="1"/>
  <c r="B1" i="20"/>
  <c r="B1" i="3"/>
  <c r="B1" i="23"/>
  <c r="M21" i="22" l="1"/>
  <c r="L21" i="22"/>
  <c r="F21" i="22"/>
  <c r="H20" i="22"/>
  <c r="I20" i="22" s="1"/>
  <c r="H19" i="22"/>
  <c r="I19" i="22" s="1"/>
  <c r="H18" i="22"/>
  <c r="I18" i="22" s="1"/>
  <c r="H17" i="22"/>
  <c r="I17" i="22" s="1"/>
  <c r="H15" i="22"/>
  <c r="I15" i="22" s="1"/>
  <c r="H14" i="22"/>
  <c r="I14" i="22" s="1"/>
  <c r="H13" i="22"/>
  <c r="I13" i="22" s="1"/>
  <c r="H10" i="22"/>
  <c r="I10" i="22" s="1"/>
  <c r="H9" i="22"/>
  <c r="I9" i="22" s="1"/>
  <c r="H7" i="22"/>
  <c r="I7" i="22" s="1"/>
  <c r="B1" i="22"/>
  <c r="J13" i="22" l="1"/>
  <c r="J18" i="22"/>
  <c r="J9" i="22"/>
  <c r="J14" i="22"/>
  <c r="J19" i="22"/>
  <c r="J10" i="22"/>
  <c r="J15" i="22"/>
  <c r="J20" i="22"/>
  <c r="H21" i="22"/>
  <c r="J21" i="22" s="1"/>
  <c r="J17" i="22"/>
  <c r="E21" i="22"/>
  <c r="J7" i="22"/>
  <c r="H7" i="17"/>
  <c r="I7" i="17" s="1"/>
  <c r="H8" i="17"/>
  <c r="I8" i="17" s="1"/>
  <c r="I9" i="17"/>
  <c r="H6" i="17"/>
  <c r="I21" i="22" l="1"/>
  <c r="H10" i="17"/>
  <c r="J10" i="17" s="1"/>
  <c r="J6" i="17"/>
  <c r="J9" i="17"/>
  <c r="J7" i="17"/>
  <c r="I6" i="17"/>
  <c r="I10" i="17" s="1"/>
  <c r="J8" i="17"/>
  <c r="H11" i="17"/>
  <c r="J11" i="17" l="1"/>
  <c r="I11" i="17"/>
  <c r="B1" i="18"/>
  <c r="B1" i="17" l="1"/>
</calcChain>
</file>

<file path=xl/sharedStrings.xml><?xml version="1.0" encoding="utf-8"?>
<sst xmlns="http://schemas.openxmlformats.org/spreadsheetml/2006/main" count="160" uniqueCount="107">
  <si>
    <t>Guidance Notes:</t>
  </si>
  <si>
    <t>Name of IDB:</t>
  </si>
  <si>
    <t>Name of person completing:</t>
  </si>
  <si>
    <t>Completion date:</t>
  </si>
  <si>
    <t>Completing for the financial year ending:</t>
  </si>
  <si>
    <t>Contact details for person completing (email &amp; phone)</t>
  </si>
  <si>
    <t>IDB Annual Carbon Report - IDB Information</t>
  </si>
  <si>
    <t>1a.</t>
  </si>
  <si>
    <t>Materials &amp; services</t>
  </si>
  <si>
    <t>Other</t>
  </si>
  <si>
    <t>Fugitive emissions</t>
  </si>
  <si>
    <t>% Change</t>
  </si>
  <si>
    <t>Registered address:</t>
  </si>
  <si>
    <t>Base year notes:</t>
  </si>
  <si>
    <t>Example Fen Internal Drainage Board</t>
  </si>
  <si>
    <t>2a.</t>
  </si>
  <si>
    <t>Organisational information (i.e. consortium or other collaboration name / details):</t>
  </si>
  <si>
    <t>tCO2e</t>
  </si>
  <si>
    <t>Carbon Scope:</t>
  </si>
  <si>
    <t>Unit:</t>
  </si>
  <si>
    <t>Total (Gross) Emissions</t>
  </si>
  <si>
    <r>
      <t xml:space="preserve">Scope 1 
</t>
    </r>
    <r>
      <rPr>
        <sz val="9"/>
        <rFont val="Calibri"/>
        <family val="2"/>
        <scheme val="minor"/>
      </rPr>
      <t>(Direct emissions including fuel used in IDB vehicles and pumps &amp; building heating)</t>
    </r>
  </si>
  <si>
    <r>
      <t xml:space="preserve">Scope 3 
</t>
    </r>
    <r>
      <rPr>
        <sz val="9"/>
        <rFont val="Calibri"/>
        <family val="2"/>
        <scheme val="minor"/>
      </rPr>
      <t>(Indirect emissions including staff travel, materials, services and waste)</t>
    </r>
  </si>
  <si>
    <r>
      <t xml:space="preserve">Outsourced Scope 3 
</t>
    </r>
    <r>
      <rPr>
        <sz val="9"/>
        <rFont val="Calibri"/>
        <family val="2"/>
        <scheme val="minor"/>
      </rPr>
      <t>(Contractor emissions)</t>
    </r>
  </si>
  <si>
    <t>YEAR:</t>
  </si>
  <si>
    <t>2020-2021</t>
  </si>
  <si>
    <t>2019-2020</t>
  </si>
  <si>
    <t>2018-2019</t>
  </si>
  <si>
    <r>
      <t xml:space="preserve">Scope 2 
</t>
    </r>
    <r>
      <rPr>
        <sz val="9"/>
        <rFont val="Calibri"/>
        <family val="2"/>
        <scheme val="minor"/>
      </rPr>
      <t>(Emissions from purchased energy including electricity for buildings, vehicles and pumps)</t>
    </r>
  </si>
  <si>
    <r>
      <t>Base year emissions (tCO</t>
    </r>
    <r>
      <rPr>
        <b/>
        <vertAlign val="subscript"/>
        <sz val="11"/>
        <rFont val="Calibri"/>
        <family val="2"/>
        <scheme val="minor"/>
      </rPr>
      <t>2</t>
    </r>
    <r>
      <rPr>
        <b/>
        <sz val="11"/>
        <rFont val="Calibri"/>
        <family val="2"/>
        <scheme val="minor"/>
      </rPr>
      <t>e):</t>
    </r>
  </si>
  <si>
    <t>Base year:</t>
  </si>
  <si>
    <t>1b.</t>
  </si>
  <si>
    <t>Difference:</t>
  </si>
  <si>
    <r>
      <rPr>
        <b/>
        <sz val="11"/>
        <rFont val="Calibri"/>
        <family val="2"/>
        <scheme val="minor"/>
      </rPr>
      <t>Trend</t>
    </r>
    <r>
      <rPr>
        <b/>
        <sz val="11"/>
        <rFont val="Wingdings"/>
        <charset val="2"/>
      </rPr>
      <t xml:space="preserve"> éê</t>
    </r>
  </si>
  <si>
    <t>2017-2018</t>
  </si>
  <si>
    <t>Carbon intensity ratio details:</t>
  </si>
  <si>
    <t>Pumping - Diesel pumps</t>
  </si>
  <si>
    <r>
      <t xml:space="preserve">Scope 2 
</t>
    </r>
    <r>
      <rPr>
        <sz val="9"/>
        <rFont val="Calibri"/>
        <family val="2"/>
        <scheme val="minor"/>
      </rPr>
      <t>Purchased energy for buildings</t>
    </r>
  </si>
  <si>
    <t>Purchased energy for vehicles</t>
  </si>
  <si>
    <t>Purchased energy for pumps</t>
  </si>
  <si>
    <r>
      <t xml:space="preserve">Scope 3 
</t>
    </r>
    <r>
      <rPr>
        <sz val="9"/>
        <rFont val="Calibri"/>
        <family val="2"/>
        <scheme val="minor"/>
      </rPr>
      <t>Staff travel &amp; commuting</t>
    </r>
  </si>
  <si>
    <t>Mobile plant and machinery</t>
  </si>
  <si>
    <t>Building heating</t>
  </si>
  <si>
    <t>Includes transmission losses and water and any other scope 3 not included above</t>
  </si>
  <si>
    <t>All passenger vehicles including electric and hybrid from scope 1</t>
  </si>
  <si>
    <t>REASONS FOR KEY CHANGES</t>
  </si>
  <si>
    <t>2b.</t>
  </si>
  <si>
    <t>Organisational boundary</t>
  </si>
  <si>
    <t>RESULTS SUMMARY</t>
  </si>
  <si>
    <t>SCOPE ANALYSIS</t>
  </si>
  <si>
    <t>Annual Carbon Report</t>
  </si>
  <si>
    <t>Annual Carbon Audit Report</t>
  </si>
  <si>
    <t>3a.</t>
  </si>
  <si>
    <t>3b. Intensity Ratio</t>
  </si>
  <si>
    <t>5a.</t>
  </si>
  <si>
    <t>CURRENT YEAR SCOPE DATA</t>
  </si>
  <si>
    <t>Copy and paste scope summary from carbon calculation tool/speadsheet here:</t>
  </si>
  <si>
    <t>5b.</t>
  </si>
  <si>
    <t>PREVIOUS YEAR SCOPE DATA</t>
  </si>
  <si>
    <t>Climate strategy and key climate change risks &amp; opportunities:</t>
  </si>
  <si>
    <t>i.e. financial or operational control</t>
  </si>
  <si>
    <t>REASONS FOR SIGNIFICANT CHANGES</t>
  </si>
  <si>
    <t>QUANTIFICATION AND REPORTING METHODS</t>
  </si>
  <si>
    <t>kWh</t>
  </si>
  <si>
    <t>Outline your climate change strategy to provide context to your emissions. 
Identify key risks and opportunities that climate change poses to the IDB and demonstrate how you address, or plan to address them.</t>
  </si>
  <si>
    <r>
      <t xml:space="preserve">Total (Gross) </t>
    </r>
    <r>
      <rPr>
        <b/>
        <sz val="11"/>
        <rFont val="Calibri"/>
        <family val="2"/>
        <scheme val="minor"/>
      </rPr>
      <t>emissions for current year:</t>
    </r>
  </si>
  <si>
    <t>tCO2:</t>
  </si>
  <si>
    <r>
      <t xml:space="preserve">Renewable energy exported 
</t>
    </r>
    <r>
      <rPr>
        <sz val="9"/>
        <rFont val="Calibri"/>
        <family val="2"/>
        <scheme val="minor"/>
      </rPr>
      <t>(REGO certified)</t>
    </r>
  </si>
  <si>
    <t>Carbon credits sold</t>
  </si>
  <si>
    <t>Purchased certified carbon offsets</t>
  </si>
  <si>
    <t>ENERGY EFFICIENCY ACTION TAKEN</t>
  </si>
  <si>
    <t>NET CO2 TOTAL</t>
  </si>
  <si>
    <t>EXTERNAL CARBON REDUCTION DETAILS</t>
  </si>
  <si>
    <t>Woodland carbon units</t>
  </si>
  <si>
    <t>Other external emission reductions</t>
  </si>
  <si>
    <t>Should be a credit (minus figure) of a value no more than the emissions from purchased electricity. Details should be included in 4b. below.</t>
  </si>
  <si>
    <t>Should be a credit. Details should be included in 4b. below.</t>
  </si>
  <si>
    <t>Should be a credit. Include a link to project documentation in 4b. below.</t>
  </si>
  <si>
    <t>6a.</t>
  </si>
  <si>
    <t>6b.</t>
  </si>
  <si>
    <t>Details of external assurance received:</t>
  </si>
  <si>
    <t>% Change:</t>
  </si>
  <si>
    <r>
      <rPr>
        <b/>
        <sz val="11"/>
        <rFont val="Calibri"/>
        <family val="2"/>
        <scheme val="minor"/>
      </rPr>
      <t>Trend:</t>
    </r>
    <r>
      <rPr>
        <b/>
        <sz val="11"/>
        <rFont val="Wingdings"/>
        <charset val="2"/>
      </rPr>
      <t xml:space="preserve"> éê</t>
    </r>
  </si>
  <si>
    <t>Enter here reasons for significant changes in emissions between current and previous years for example:
1) The IDB district received significantly more rainfall in the reporting year than in the previous year which resulted in more pumping energy use for both diesel and electric pumps. This increase has masked the CO2 reductions the IDB has secured through transferring electricity contracts to a renewable provider in the same period and the replacement of 2 diesel pumps with electric pumps at Example Fen pumping station.
2) An increase in channel repairs and adjustment of maintenance schedules due to waterlogged ground has led to greater vehicle mileage also. All category 3 channels were also maintained in the reporting year compared to no such maintenance in the previous 2 years.
3) Restrictions due to the global pandemic has resulted in much reduced staff travel and associated CO2 emissions. 
State the reason for any significant changes in your intensity measurement from the previous year
Further guidance on reporting and what information to include can be found in the HM Government Environmental Reporting Guidelines available from the .gov.uk website.</t>
  </si>
  <si>
    <r>
      <t xml:space="preserve">Scope 1 
</t>
    </r>
    <r>
      <rPr>
        <sz val="9"/>
        <rFont val="Calibri"/>
        <family val="2"/>
        <scheme val="minor"/>
      </rPr>
      <t>Passenger vehicles</t>
    </r>
  </si>
  <si>
    <t xml:space="preserve">Data can only be entered into white boxes. All other boxes are locked to protect formulas. </t>
  </si>
  <si>
    <t>Further guidance on reporting and what information to include can be found in the HM Government Environmental Reporting Guidelines available from the .gov.uk website.</t>
  </si>
  <si>
    <t>Include the carbon calculation tool used and the source if on-line for example: 
The Local Partnerships Greenhouse Gas Accounting Tool available from: https://localpartnerships.org.uk/greenhouse-gas-accounting-tool/. 
State which conversion factors were used, either those used by the carbon calculation tool automatically or those used to manually generate carbon data. For example, for the Local Partnerships Greenhouse Gas Reporting Tool, state the following: UK Governments Conversion Factors 2021 and the UK Governments’ Environmental Reporting Guidelines (Including streamlined energy and carbon reporting guidance: March 2019), Annex E.
State the accounting methodology used for example if the ADA Carbon Accounting Guidance has been followed then the GHG Protocol Corporate Standard Methodology and the UK Governments’ Environmental Reporting Guidelines (Including streamlined energy and carbon reporting guidance: March 2019) is the methodology.
Detail &amp; explain key exclusions for each scope and the reasons for the exclusion
Explain reasons and methods for any estimations and all calculation approaches.
Further guidance on reporting and what information to include can be found in the HM Government Environmental Reporting Guidelines available from the .gov.uk website.</t>
  </si>
  <si>
    <t>4.</t>
  </si>
  <si>
    <t xml:space="preserve">Describe the internal energy efficiency action taken in the period which could include the following:
Switch to renewable energy provider
Policy to increase home working
Policy to encourage remote attendance at external meetings where possible
Increased gravity sluicing
Replaced all lighting with energy efficient bulbs etc.
Replaced 2 diesel pumps with electric pumps
Installed variable speed drives on 6 pumps
Policy to replace passenger vehicles with electric/hybrid models including one replacement in reporting year
Include where targets for specific reductions within each scope were made, what the targets were, if they have been achieved and/or the progress made towards them
Include the expected reduction in energy consumed and CO2 emissions for each action
See the HM Government Environmental Reporting Guidelines for more information on what should be included.
</t>
  </si>
  <si>
    <r>
      <t xml:space="preserve">Describe any carbon offsets and external carbon reductions here including certified woodland carbon units and any IDB-generated renewable energy that has been exported back to the grid, backed up by REGO certificates.
Include the type of carbon credit for each activity i.e. Kyoto-compliant or non-Kyoto compliant credit (see Environmental Reporting Guidelines, as detailed below, for more information)
Only external reduction activities which meet Defra’s good quality criteria can be included, as detailed in the HM Government Environmental Reporting Guidelines available from the .gov.uk website.
More information on how to calculate and report on internal and external emission reductions can be found in the 2009 version of the HM Government Environmental Reporting Guidelines available from the .gov.uk website: 
</t>
    </r>
    <r>
      <rPr>
        <u/>
        <sz val="9"/>
        <color theme="8" tint="-0.249977111117893"/>
        <rFont val="Calibri"/>
        <family val="2"/>
        <scheme val="minor"/>
      </rPr>
      <t xml:space="preserve">https://assets.publishing.service.gov.uk/government/uploads/system/uploads/attachment_data/file/69282/pb13309-ghg-guidance-0909011.pdf
</t>
    </r>
    <r>
      <rPr>
        <sz val="9"/>
        <rFont val="Calibri"/>
        <family val="2"/>
        <scheme val="minor"/>
      </rPr>
      <t xml:space="preserve">Also see the most up to date HM Government Environmental Reporting Guidelines which also refer to the earlier edition as well as providing a little more guidance, from the .gov.uk website.
</t>
    </r>
  </si>
  <si>
    <r>
      <rPr>
        <b/>
        <sz val="11"/>
        <rFont val="Calibri"/>
        <family val="2"/>
        <scheme val="minor"/>
      </rPr>
      <t>Scope 2</t>
    </r>
    <r>
      <rPr>
        <sz val="11"/>
        <rFont val="Calibri"/>
        <family val="2"/>
        <scheme val="minor"/>
      </rPr>
      <t xml:space="preserve"> - </t>
    </r>
    <r>
      <rPr>
        <sz val="9"/>
        <rFont val="Calibri"/>
        <family val="2"/>
        <scheme val="minor"/>
      </rPr>
      <t>total purchased electricity</t>
    </r>
  </si>
  <si>
    <t>Give all details in 2b below</t>
  </si>
  <si>
    <t>Includes materials, administration, transportation of goods and materials, waste</t>
  </si>
  <si>
    <t>7.</t>
  </si>
  <si>
    <t>Include any additional relevant information here or use to continue from another worksheet</t>
  </si>
  <si>
    <t>ADDITIONAL INFORMATION</t>
  </si>
  <si>
    <t>State the base year chosen and approach used to set the base year, the  base year recalculation policy and the appropriate context for any significant emissions changes that trigger base year emissions. The Gross CO2e figure should be used before any carbon credits are applied.</t>
  </si>
  <si>
    <t>Total (Net) Emissions</t>
  </si>
  <si>
    <t>Should be positive figure not a credit. Details should be included in 4b. below.</t>
  </si>
  <si>
    <t>(gross)</t>
  </si>
  <si>
    <r>
      <t xml:space="preserve">Carbon Intensity 
</t>
    </r>
    <r>
      <rPr>
        <sz val="9"/>
        <rFont val="Calibri"/>
        <family val="2"/>
        <scheme val="minor"/>
      </rPr>
      <t>(per £ total annual expenditure)</t>
    </r>
  </si>
  <si>
    <r>
      <t>kgCO</t>
    </r>
    <r>
      <rPr>
        <b/>
        <vertAlign val="subscript"/>
        <sz val="11"/>
        <rFont val="Calibri"/>
        <family val="2"/>
        <scheme val="minor"/>
      </rPr>
      <t>2</t>
    </r>
    <r>
      <rPr>
        <b/>
        <sz val="11"/>
        <rFont val="Calibri"/>
        <family val="2"/>
        <scheme val="minor"/>
      </rPr>
      <t>e</t>
    </r>
  </si>
  <si>
    <r>
      <t xml:space="preserve">Intensity ratio factor:
</t>
    </r>
    <r>
      <rPr>
        <sz val="9"/>
        <color theme="1"/>
        <rFont val="Calibri"/>
        <family val="2"/>
        <scheme val="minor"/>
      </rPr>
      <t xml:space="preserve">(Annual total expenditure for year in £ as per the IDB1 annual report) </t>
    </r>
  </si>
  <si>
    <t xml:space="preserve">For ease, data can be entered into worksheet "2. Scope Analysis" and the formulas provided in white boxes in this table will bring through the data if required. Otherwise, data can only be entered into white boxes. All other boxes are locked to protect formulas. 
For Carbon Intensity calculation to work, ensure the factor is entered in applicable box on the Methods and Explanations tab, for example £491,473 reflecting the total annual expenditure in the year as per the IDB1 report.  </t>
  </si>
  <si>
    <t>For example:
As per the ADA Carbon Accounting Guidance, the IDB has calculated its carbon intensity ratio using the total expenditure in £ for the IDB as per the IDB1 annual report for the same year. This approach is taken by other IDBs so will enable comparison and benchmarking.</t>
  </si>
  <si>
    <t>CARBON INTENSITY FACTOR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</si>
</sst>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000"/>
    <numFmt numFmtId="165" formatCode="#,##0.0000;[Red]\-#,##0.0000"/>
    <numFmt numFmtId="166" formatCode="#,##0.0000%;[Red]\-#,##0.0000%"/>
  </numFmts>
  <fonts count="25" x14ac:knownFonts="1">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1"/>
      <color rgb="FFFF0000"/>
      <name val="Calibri"/>
      <family val="2"/>
      <scheme val="minor"/>
    </font>
    <font>
      <sz val="11"/>
      <name val="Calibri"/>
      <family val="2"/>
      <scheme val="minor"/>
    </font>
    <font>
      <b/>
      <sz val="16"/>
      <color theme="0"/>
      <name val="Calibri"/>
      <family val="2"/>
      <scheme val="minor"/>
    </font>
    <font>
      <sz val="11"/>
      <color theme="1"/>
      <name val="Calibri"/>
      <family val="2"/>
      <scheme val="minor"/>
    </font>
    <font>
      <sz val="9"/>
      <name val="Calibri"/>
      <family val="2"/>
      <scheme val="minor"/>
    </font>
    <font>
      <b/>
      <sz val="9"/>
      <color theme="0"/>
      <name val="Calibri"/>
      <family val="2"/>
      <scheme val="minor"/>
    </font>
    <font>
      <sz val="9"/>
      <color theme="1"/>
      <name val="Calibri"/>
      <family val="2"/>
      <scheme val="minor"/>
    </font>
    <font>
      <b/>
      <sz val="9"/>
      <color rgb="FFFF0000"/>
      <name val="Calibri"/>
      <family val="2"/>
      <scheme val="minor"/>
    </font>
    <font>
      <b/>
      <sz val="11"/>
      <name val="Calibri"/>
      <family val="2"/>
      <scheme val="minor"/>
    </font>
    <font>
      <b/>
      <sz val="11"/>
      <color theme="2" tint="-0.499984740745262"/>
      <name val="Calibri"/>
      <family val="2"/>
      <scheme val="minor"/>
    </font>
    <font>
      <b/>
      <sz val="12"/>
      <color rgb="FFFF0000"/>
      <name val="Calibri"/>
      <family val="2"/>
      <scheme val="minor"/>
    </font>
    <font>
      <b/>
      <sz val="16"/>
      <name val="Calibri"/>
      <family val="2"/>
      <scheme val="minor"/>
    </font>
    <font>
      <b/>
      <sz val="18"/>
      <name val="Calibri"/>
      <family val="2"/>
      <scheme val="minor"/>
    </font>
    <font>
      <b/>
      <sz val="16"/>
      <color rgb="FF000066"/>
      <name val="Arial"/>
      <family val="2"/>
    </font>
    <font>
      <b/>
      <sz val="9"/>
      <name val="Calibri"/>
      <family val="2"/>
      <scheme val="minor"/>
    </font>
    <font>
      <b/>
      <sz val="11"/>
      <color theme="1"/>
      <name val="Calibri"/>
      <family val="2"/>
      <scheme val="minor"/>
    </font>
    <font>
      <b/>
      <vertAlign val="subscript"/>
      <sz val="11"/>
      <name val="Calibri"/>
      <family val="2"/>
      <scheme val="minor"/>
    </font>
    <font>
      <b/>
      <sz val="11"/>
      <name val="Wingdings"/>
      <charset val="2"/>
    </font>
    <font>
      <sz val="11"/>
      <name val="Wingdings 3"/>
      <family val="1"/>
      <charset val="2"/>
    </font>
    <font>
      <b/>
      <sz val="9"/>
      <color theme="1"/>
      <name val="Calibri"/>
      <family val="2"/>
      <scheme val="minor"/>
    </font>
    <font>
      <u/>
      <sz val="9"/>
      <color theme="8"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78">
    <xf numFmtId="0" fontId="0" fillId="0" borderId="0" xfId="0"/>
    <xf numFmtId="0" fontId="6" fillId="2" borderId="0" xfId="0" applyFont="1" applyFill="1" applyBorder="1" applyProtection="1"/>
    <xf numFmtId="0" fontId="3" fillId="2" borderId="0" xfId="0" applyFont="1" applyFill="1" applyBorder="1" applyProtection="1"/>
    <xf numFmtId="0" fontId="0" fillId="2" borderId="0" xfId="0" applyFill="1" applyBorder="1" applyProtection="1"/>
    <xf numFmtId="0" fontId="0" fillId="0" borderId="0" xfId="0" applyProtection="1"/>
    <xf numFmtId="0" fontId="1" fillId="2" borderId="0" xfId="0" applyFont="1" applyFill="1" applyBorder="1" applyAlignment="1" applyProtection="1">
      <alignment wrapText="1"/>
    </xf>
    <xf numFmtId="0" fontId="2" fillId="0" borderId="0" xfId="0" applyFont="1" applyAlignment="1" applyProtection="1">
      <alignment wrapText="1"/>
    </xf>
    <xf numFmtId="0" fontId="4" fillId="2" borderId="0" xfId="0" applyFont="1" applyFill="1" applyBorder="1" applyProtection="1"/>
    <xf numFmtId="0" fontId="0" fillId="0" borderId="0" xfId="0" applyAlignment="1" applyProtection="1">
      <alignment wrapText="1"/>
    </xf>
    <xf numFmtId="0" fontId="1" fillId="0" borderId="0" xfId="0" applyFont="1" applyFill="1" applyBorder="1" applyAlignment="1" applyProtection="1">
      <alignment wrapText="1"/>
    </xf>
    <xf numFmtId="0" fontId="11" fillId="0" borderId="0" xfId="0" applyFont="1" applyProtection="1"/>
    <xf numFmtId="0" fontId="6" fillId="5" borderId="0" xfId="0" applyFont="1" applyFill="1" applyBorder="1" applyProtection="1"/>
    <xf numFmtId="0" fontId="3" fillId="5" borderId="0" xfId="0" applyFont="1" applyFill="1" applyBorder="1" applyProtection="1"/>
    <xf numFmtId="0" fontId="15" fillId="5" borderId="0" xfId="0" applyFont="1" applyFill="1" applyBorder="1" applyProtection="1"/>
    <xf numFmtId="0" fontId="16" fillId="5" borderId="0" xfId="0" applyFont="1" applyFill="1" applyBorder="1" applyProtection="1"/>
    <xf numFmtId="0" fontId="5" fillId="5" borderId="0" xfId="0" applyFont="1" applyFill="1" applyBorder="1" applyProtection="1"/>
    <xf numFmtId="0" fontId="12" fillId="5" borderId="0" xfId="0" applyFont="1" applyFill="1" applyBorder="1" applyProtection="1"/>
    <xf numFmtId="0" fontId="12" fillId="5" borderId="0" xfId="0" applyFont="1" applyFill="1" applyBorder="1" applyAlignment="1" applyProtection="1">
      <alignment horizontal="center"/>
    </xf>
    <xf numFmtId="0" fontId="17" fillId="2" borderId="0" xfId="0" applyFont="1" applyFill="1" applyBorder="1" applyProtection="1"/>
    <xf numFmtId="0" fontId="9" fillId="5" borderId="0" xfId="0" applyFont="1" applyFill="1" applyBorder="1" applyProtection="1"/>
    <xf numFmtId="0" fontId="0" fillId="5" borderId="0" xfId="0" applyFill="1" applyProtection="1"/>
    <xf numFmtId="0" fontId="9" fillId="5" borderId="0" xfId="0" applyFont="1" applyFill="1" applyBorder="1" applyAlignment="1" applyProtection="1">
      <alignment wrapText="1"/>
    </xf>
    <xf numFmtId="0" fontId="2" fillId="5" borderId="0" xfId="0" applyFont="1" applyFill="1" applyAlignment="1" applyProtection="1">
      <alignment wrapText="1"/>
    </xf>
    <xf numFmtId="0" fontId="18" fillId="5" borderId="0" xfId="0" applyFont="1" applyFill="1" applyBorder="1" applyAlignment="1" applyProtection="1">
      <alignment wrapText="1"/>
    </xf>
    <xf numFmtId="0" fontId="18" fillId="5" borderId="0" xfId="0" applyFont="1" applyFill="1" applyBorder="1" applyAlignment="1" applyProtection="1">
      <alignment horizontal="center" wrapText="1"/>
    </xf>
    <xf numFmtId="0" fontId="5" fillId="5" borderId="0" xfId="0" applyFont="1" applyFill="1" applyBorder="1" applyAlignment="1" applyProtection="1">
      <alignment horizontal="left" vertical="top" wrapText="1"/>
    </xf>
    <xf numFmtId="0" fontId="1" fillId="2" borderId="0" xfId="0" applyFont="1" applyFill="1" applyBorder="1" applyAlignment="1" applyProtection="1">
      <alignment vertical="center" wrapText="1"/>
    </xf>
    <xf numFmtId="0" fontId="12" fillId="5" borderId="0" xfId="0" applyFont="1" applyFill="1" applyBorder="1" applyAlignment="1" applyProtection="1">
      <alignment vertical="center"/>
    </xf>
    <xf numFmtId="0" fontId="5" fillId="5" borderId="0" xfId="0" applyFont="1" applyFill="1" applyBorder="1" applyAlignment="1" applyProtection="1">
      <alignment vertical="center"/>
    </xf>
    <xf numFmtId="0" fontId="0" fillId="0" borderId="0" xfId="0" applyFont="1" applyAlignment="1" applyProtection="1">
      <alignment vertical="center" wrapText="1"/>
    </xf>
    <xf numFmtId="0" fontId="22" fillId="2" borderId="0" xfId="0" applyFont="1" applyFill="1" applyBorder="1" applyProtection="1"/>
    <xf numFmtId="0" fontId="4" fillId="6" borderId="0" xfId="0" applyFont="1" applyFill="1" applyBorder="1" applyProtection="1"/>
    <xf numFmtId="0" fontId="11" fillId="6" borderId="0" xfId="0" applyFont="1" applyFill="1" applyProtection="1"/>
    <xf numFmtId="0" fontId="0" fillId="6" borderId="0" xfId="0" applyFill="1" applyProtection="1"/>
    <xf numFmtId="0" fontId="9" fillId="6" borderId="0" xfId="0" applyFont="1" applyFill="1" applyBorder="1" applyAlignment="1" applyProtection="1">
      <alignment wrapText="1"/>
    </xf>
    <xf numFmtId="0" fontId="0" fillId="6" borderId="0" xfId="0" applyFill="1" applyBorder="1" applyProtection="1"/>
    <xf numFmtId="0" fontId="0" fillId="6" borderId="0" xfId="0" applyFill="1" applyAlignment="1" applyProtection="1">
      <alignment wrapText="1"/>
    </xf>
    <xf numFmtId="0" fontId="0" fillId="6" borderId="0" xfId="0" applyFont="1" applyFill="1" applyAlignment="1" applyProtection="1">
      <alignment vertical="center" wrapText="1"/>
    </xf>
    <xf numFmtId="0" fontId="2" fillId="6" borderId="0" xfId="0" applyFont="1" applyFill="1" applyAlignment="1" applyProtection="1">
      <alignment wrapText="1"/>
    </xf>
    <xf numFmtId="0" fontId="8" fillId="5" borderId="0" xfId="0" applyFont="1" applyFill="1" applyBorder="1" applyAlignment="1" applyProtection="1">
      <alignment horizontal="center" vertical="center"/>
    </xf>
    <xf numFmtId="40" fontId="4" fillId="4" borderId="3" xfId="0" applyNumberFormat="1" applyFont="1" applyFill="1" applyBorder="1" applyAlignment="1" applyProtection="1">
      <alignment horizontal="center" vertical="center" wrapText="1"/>
    </xf>
    <xf numFmtId="9" fontId="4" fillId="4" borderId="3" xfId="1" applyFont="1" applyFill="1" applyBorder="1" applyAlignment="1" applyProtection="1">
      <alignment horizontal="center" vertical="center" wrapText="1"/>
    </xf>
    <xf numFmtId="4" fontId="4" fillId="4" borderId="4" xfId="0" applyNumberFormat="1" applyFont="1" applyFill="1" applyBorder="1" applyAlignment="1" applyProtection="1">
      <alignment horizontal="center" vertical="center"/>
    </xf>
    <xf numFmtId="0" fontId="14" fillId="4" borderId="4" xfId="0" applyFont="1" applyFill="1" applyBorder="1" applyAlignment="1" applyProtection="1">
      <alignment horizontal="center" vertical="center" wrapText="1"/>
    </xf>
    <xf numFmtId="2" fontId="10" fillId="4" borderId="1" xfId="0" applyNumberFormat="1" applyFont="1" applyFill="1" applyBorder="1" applyAlignment="1" applyProtection="1">
      <alignment horizontal="center" vertical="center" wrapText="1"/>
    </xf>
    <xf numFmtId="10" fontId="10" fillId="4" borderId="1" xfId="1" applyNumberFormat="1"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2" fontId="10" fillId="4" borderId="2" xfId="0" applyNumberFormat="1" applyFont="1" applyFill="1" applyBorder="1" applyAlignment="1" applyProtection="1">
      <alignment horizontal="center" vertical="center" wrapText="1"/>
    </xf>
    <xf numFmtId="10" fontId="10" fillId="4" borderId="2" xfId="1" applyNumberFormat="1"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165" fontId="10" fillId="4" borderId="5" xfId="0" applyNumberFormat="1" applyFont="1" applyFill="1" applyBorder="1" applyAlignment="1" applyProtection="1">
      <alignment horizontal="center" vertical="center" wrapText="1"/>
    </xf>
    <xf numFmtId="166" fontId="10" fillId="4" borderId="5" xfId="1" applyNumberFormat="1" applyFont="1" applyFill="1" applyBorder="1" applyAlignment="1" applyProtection="1">
      <alignment horizontal="center" vertical="center" wrapText="1"/>
    </xf>
    <xf numFmtId="4" fontId="12" fillId="4" borderId="17" xfId="0" applyNumberFormat="1" applyFont="1" applyFill="1" applyBorder="1" applyAlignment="1" applyProtection="1">
      <alignment horizontal="center" vertical="center"/>
    </xf>
    <xf numFmtId="4" fontId="12" fillId="4" borderId="18" xfId="0" applyNumberFormat="1" applyFont="1" applyFill="1" applyBorder="1" applyAlignment="1" applyProtection="1">
      <alignment horizontal="center" vertical="center"/>
    </xf>
    <xf numFmtId="0" fontId="19" fillId="5" borderId="0" xfId="0" applyFont="1" applyFill="1" applyAlignment="1" applyProtection="1">
      <alignment horizontal="left" wrapText="1"/>
    </xf>
    <xf numFmtId="10" fontId="4" fillId="4" borderId="3" xfId="0" applyNumberFormat="1" applyFont="1" applyFill="1" applyBorder="1" applyAlignment="1" applyProtection="1">
      <alignment horizontal="center" vertical="center" wrapText="1"/>
    </xf>
    <xf numFmtId="2" fontId="10" fillId="3" borderId="1" xfId="0" applyNumberFormat="1" applyFont="1" applyFill="1" applyBorder="1" applyAlignment="1" applyProtection="1">
      <alignment horizontal="center" vertical="center" wrapText="1"/>
    </xf>
    <xf numFmtId="10" fontId="10" fillId="3" borderId="1" xfId="1" applyNumberFormat="1"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2" fillId="5" borderId="1" xfId="0" applyFont="1" applyFill="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9" fillId="5" borderId="0" xfId="0" applyFont="1" applyFill="1" applyBorder="1" applyAlignment="1" applyProtection="1">
      <alignment horizontal="left" vertical="center"/>
    </xf>
    <xf numFmtId="0" fontId="0" fillId="5" borderId="0" xfId="0" applyFill="1" applyAlignment="1" applyProtection="1">
      <alignment horizontal="left" vertical="center"/>
    </xf>
    <xf numFmtId="0" fontId="23" fillId="4" borderId="8" xfId="0" applyFont="1" applyFill="1" applyBorder="1" applyAlignment="1" applyProtection="1">
      <alignment horizontal="center" vertical="center"/>
    </xf>
    <xf numFmtId="0" fontId="23" fillId="4" borderId="11" xfId="0" applyFont="1" applyFill="1" applyBorder="1" applyAlignment="1" applyProtection="1">
      <alignment horizontal="center" vertical="center"/>
    </xf>
    <xf numFmtId="0" fontId="12" fillId="4" borderId="19" xfId="0" applyFont="1" applyFill="1" applyBorder="1" applyAlignment="1" applyProtection="1">
      <alignment horizontal="center" vertical="center"/>
    </xf>
    <xf numFmtId="0" fontId="12" fillId="4" borderId="20" xfId="0" applyFont="1" applyFill="1" applyBorder="1" applyAlignment="1" applyProtection="1">
      <alignment horizontal="center" vertical="center"/>
    </xf>
    <xf numFmtId="0" fontId="12" fillId="5" borderId="1" xfId="0" applyFont="1" applyFill="1" applyBorder="1" applyAlignment="1" applyProtection="1">
      <alignment vertical="center" wrapText="1"/>
    </xf>
    <xf numFmtId="0" fontId="8" fillId="5" borderId="1" xfId="0" applyFont="1" applyFill="1" applyBorder="1" applyAlignment="1" applyProtection="1">
      <alignment vertical="center" wrapText="1"/>
    </xf>
    <xf numFmtId="0" fontId="12" fillId="5" borderId="1" xfId="0" applyFont="1" applyFill="1" applyBorder="1" applyAlignment="1" applyProtection="1">
      <alignment vertical="center"/>
    </xf>
    <xf numFmtId="0" fontId="19" fillId="5" borderId="2" xfId="0" applyFont="1" applyFill="1" applyBorder="1" applyAlignment="1" applyProtection="1">
      <alignment horizontal="right" vertical="center" wrapText="1"/>
    </xf>
    <xf numFmtId="0" fontId="12" fillId="5" borderId="3" xfId="0" applyFont="1" applyFill="1" applyBorder="1" applyAlignment="1" applyProtection="1">
      <alignment vertical="center"/>
    </xf>
    <xf numFmtId="0" fontId="12" fillId="0" borderId="6" xfId="0" applyFont="1" applyFill="1" applyBorder="1" applyAlignment="1" applyProtection="1">
      <alignment horizontal="left" vertical="center"/>
      <protection locked="0"/>
    </xf>
    <xf numFmtId="15" fontId="11"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1" fillId="2" borderId="0" xfId="0" applyFont="1" applyFill="1" applyBorder="1" applyAlignment="1" applyProtection="1">
      <alignment vertical="center"/>
    </xf>
    <xf numFmtId="0" fontId="18" fillId="5" borderId="0" xfId="0" applyFont="1" applyFill="1" applyBorder="1" applyAlignment="1" applyProtection="1">
      <alignment vertical="center"/>
    </xf>
    <xf numFmtId="0" fontId="0" fillId="0" borderId="0" xfId="0" applyAlignment="1" applyProtection="1">
      <alignment vertical="center"/>
    </xf>
    <xf numFmtId="0" fontId="18" fillId="5" borderId="0" xfId="0" applyFont="1" applyFill="1" applyBorder="1" applyAlignment="1" applyProtection="1">
      <alignment vertical="center" wrapText="1"/>
    </xf>
    <xf numFmtId="0" fontId="18" fillId="5" borderId="0" xfId="0" applyFont="1" applyFill="1" applyBorder="1" applyAlignment="1" applyProtection="1">
      <alignment horizontal="center" vertical="center"/>
    </xf>
    <xf numFmtId="0" fontId="5" fillId="5" borderId="0" xfId="0" applyFont="1" applyFill="1" applyBorder="1" applyAlignment="1" applyProtection="1">
      <alignment horizontal="lef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18" fillId="5" borderId="0" xfId="0" applyFont="1" applyFill="1" applyBorder="1" applyAlignment="1" applyProtection="1">
      <alignment horizontal="center" vertical="center" wrapText="1"/>
    </xf>
    <xf numFmtId="2" fontId="4" fillId="4" borderId="3" xfId="0" applyNumberFormat="1" applyFont="1" applyFill="1" applyBorder="1" applyAlignment="1" applyProtection="1">
      <alignment horizontal="center" vertical="center" wrapText="1"/>
    </xf>
    <xf numFmtId="0" fontId="8" fillId="5" borderId="0" xfId="0" applyFont="1" applyFill="1" applyBorder="1" applyAlignment="1" applyProtection="1">
      <alignment vertical="center"/>
    </xf>
    <xf numFmtId="0" fontId="12" fillId="5" borderId="0" xfId="0" applyFont="1" applyFill="1" applyBorder="1" applyAlignment="1" applyProtection="1">
      <alignment horizontal="center" vertical="center"/>
    </xf>
    <xf numFmtId="0" fontId="15" fillId="5" borderId="0" xfId="0" applyFont="1" applyFill="1" applyBorder="1" applyAlignment="1" applyProtection="1">
      <alignment vertical="center"/>
    </xf>
    <xf numFmtId="0" fontId="0" fillId="6" borderId="0" xfId="0" applyFill="1" applyAlignment="1" applyProtection="1">
      <alignment vertical="center" wrapText="1"/>
    </xf>
    <xf numFmtId="0" fontId="12" fillId="5" borderId="8"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21" fillId="5" borderId="1" xfId="0" applyFont="1" applyFill="1" applyBorder="1" applyAlignment="1" applyProtection="1">
      <alignment horizontal="center" vertical="center"/>
    </xf>
    <xf numFmtId="0" fontId="16" fillId="5" borderId="0" xfId="0" applyFont="1" applyFill="1" applyBorder="1" applyAlignment="1" applyProtection="1">
      <alignment vertical="center"/>
    </xf>
    <xf numFmtId="0" fontId="1" fillId="2" borderId="0" xfId="0" applyFont="1" applyFill="1" applyBorder="1" applyAlignment="1" applyProtection="1">
      <alignment horizontal="left" vertical="center" wrapText="1"/>
    </xf>
    <xf numFmtId="0" fontId="15" fillId="5" borderId="0" xfId="0" applyFont="1" applyFill="1" applyBorder="1" applyAlignment="1" applyProtection="1">
      <alignment horizontal="left" vertical="center"/>
    </xf>
    <xf numFmtId="0" fontId="0" fillId="0" borderId="0" xfId="0" applyAlignment="1" applyProtection="1">
      <alignment horizontal="left" vertical="center" wrapText="1"/>
    </xf>
    <xf numFmtId="49" fontId="15" fillId="5" borderId="0" xfId="0" applyNumberFormat="1" applyFont="1" applyFill="1" applyBorder="1" applyAlignment="1" applyProtection="1">
      <alignment horizontal="right"/>
    </xf>
    <xf numFmtId="4" fontId="19" fillId="4" borderId="1" xfId="0" applyNumberFormat="1"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9" fillId="5" borderId="0" xfId="0" applyFont="1" applyFill="1" applyBorder="1" applyAlignment="1" applyProtection="1">
      <alignment vertical="center"/>
    </xf>
    <xf numFmtId="0" fontId="0" fillId="5" borderId="0" xfId="0" applyFill="1" applyAlignment="1" applyProtection="1">
      <alignment vertical="center"/>
    </xf>
    <xf numFmtId="0" fontId="19" fillId="5" borderId="0" xfId="0" applyFont="1" applyFill="1" applyAlignment="1" applyProtection="1">
      <alignment horizontal="center" vertical="center"/>
    </xf>
    <xf numFmtId="0" fontId="12" fillId="0" borderId="7"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4" fontId="8" fillId="0" borderId="1" xfId="0" applyNumberFormat="1" applyFont="1" applyFill="1" applyBorder="1" applyAlignment="1" applyProtection="1">
      <alignment horizontal="center" vertical="center"/>
      <protection locked="0"/>
    </xf>
    <xf numFmtId="4" fontId="8" fillId="0" borderId="2" xfId="0" applyNumberFormat="1" applyFont="1" applyFill="1" applyBorder="1" applyAlignment="1" applyProtection="1">
      <alignment horizontal="center" vertical="center"/>
      <protection locked="0"/>
    </xf>
    <xf numFmtId="164" fontId="8" fillId="0" borderId="16" xfId="0" applyNumberFormat="1"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164" fontId="8" fillId="0" borderId="1" xfId="0" applyNumberFormat="1" applyFont="1" applyFill="1" applyBorder="1" applyAlignment="1" applyProtection="1">
      <alignment horizontal="center" vertical="center"/>
      <protection locked="0"/>
    </xf>
    <xf numFmtId="0" fontId="1" fillId="2" borderId="0" xfId="0" applyFont="1" applyFill="1" applyBorder="1" applyAlignment="1" applyProtection="1">
      <alignment wrapText="1"/>
      <protection locked="0"/>
    </xf>
    <xf numFmtId="0" fontId="15" fillId="5" borderId="0" xfId="0" applyFont="1" applyFill="1" applyBorder="1" applyProtection="1">
      <protection locked="0"/>
    </xf>
    <xf numFmtId="0" fontId="19" fillId="5" borderId="0" xfId="0" applyFont="1" applyFill="1" applyAlignment="1" applyProtection="1">
      <alignment horizontal="left"/>
      <protection locked="0"/>
    </xf>
    <xf numFmtId="0" fontId="0" fillId="0" borderId="0" xfId="0" applyAlignment="1" applyProtection="1">
      <alignment wrapText="1"/>
      <protection locked="0"/>
    </xf>
    <xf numFmtId="0" fontId="6" fillId="5" borderId="0" xfId="0" applyFont="1" applyFill="1" applyBorder="1" applyProtection="1">
      <protection locked="0"/>
    </xf>
    <xf numFmtId="0" fontId="0" fillId="0" borderId="0" xfId="0" applyBorder="1" applyAlignment="1" applyProtection="1">
      <alignment wrapText="1"/>
      <protection locked="0"/>
    </xf>
    <xf numFmtId="0" fontId="1" fillId="0" borderId="0" xfId="0" applyFont="1" applyFill="1" applyBorder="1" applyAlignment="1" applyProtection="1">
      <alignment wrapText="1"/>
      <protection locked="0"/>
    </xf>
    <xf numFmtId="0" fontId="0" fillId="5" borderId="0" xfId="0" applyFill="1" applyProtection="1">
      <protection locked="0"/>
    </xf>
    <xf numFmtId="0" fontId="4" fillId="2" borderId="0" xfId="0" applyFont="1" applyFill="1" applyBorder="1" applyProtection="1">
      <protection locked="0"/>
    </xf>
    <xf numFmtId="0" fontId="11" fillId="0" borderId="0" xfId="0" applyFont="1" applyProtection="1">
      <protection locked="0"/>
    </xf>
    <xf numFmtId="0" fontId="0" fillId="0" borderId="0" xfId="0" applyProtection="1">
      <protection locked="0"/>
    </xf>
    <xf numFmtId="164" fontId="8" fillId="0" borderId="2" xfId="0" applyNumberFormat="1" applyFont="1" applyFill="1" applyBorder="1" applyAlignment="1" applyProtection="1">
      <alignment horizontal="center" vertical="center"/>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xf numFmtId="0" fontId="8" fillId="0" borderId="6"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6"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6" xfId="0" applyFont="1" applyFill="1" applyBorder="1" applyAlignment="1" applyProtection="1">
      <alignment vertical="center" wrapText="1"/>
      <protection locked="0"/>
    </xf>
    <xf numFmtId="0" fontId="8" fillId="0" borderId="7" xfId="0" applyFont="1" applyFill="1" applyBorder="1" applyAlignment="1" applyProtection="1">
      <alignment vertical="center" wrapText="1"/>
      <protection locked="0"/>
    </xf>
    <xf numFmtId="0" fontId="8" fillId="0" borderId="8" xfId="0" applyFont="1" applyFill="1" applyBorder="1" applyAlignment="1" applyProtection="1">
      <alignment vertical="center" wrapText="1"/>
      <protection locked="0"/>
    </xf>
    <xf numFmtId="0" fontId="8" fillId="0" borderId="6"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xf>
    <xf numFmtId="0" fontId="8" fillId="0" borderId="1" xfId="0" applyFont="1" applyFill="1" applyBorder="1" applyAlignment="1" applyProtection="1">
      <alignment horizontal="left" vertical="top" wrapText="1"/>
    </xf>
    <xf numFmtId="0" fontId="8" fillId="0" borderId="1" xfId="0" applyFont="1" applyFill="1" applyBorder="1" applyAlignment="1" applyProtection="1">
      <alignment horizontal="left" vertical="top"/>
    </xf>
    <xf numFmtId="15" fontId="8" fillId="0" borderId="9" xfId="0" applyNumberFormat="1" applyFont="1" applyFill="1" applyBorder="1" applyAlignment="1" applyProtection="1">
      <alignment horizontal="left" vertical="top" wrapText="1"/>
      <protection locked="0"/>
    </xf>
    <xf numFmtId="15" fontId="8" fillId="0" borderId="10" xfId="0" applyNumberFormat="1" applyFont="1" applyFill="1" applyBorder="1" applyAlignment="1" applyProtection="1">
      <alignment horizontal="left" vertical="top" wrapText="1"/>
      <protection locked="0"/>
    </xf>
    <xf numFmtId="15" fontId="8" fillId="0" borderId="11" xfId="0" applyNumberFormat="1" applyFont="1" applyFill="1" applyBorder="1" applyAlignment="1" applyProtection="1">
      <alignment horizontal="left" vertical="top" wrapText="1"/>
      <protection locked="0"/>
    </xf>
    <xf numFmtId="15" fontId="8" fillId="0" borderId="12" xfId="0" applyNumberFormat="1" applyFont="1" applyFill="1" applyBorder="1" applyAlignment="1" applyProtection="1">
      <alignment horizontal="left" vertical="top" wrapText="1"/>
      <protection locked="0"/>
    </xf>
    <xf numFmtId="15" fontId="8" fillId="0" borderId="0" xfId="0" applyNumberFormat="1" applyFont="1" applyFill="1" applyBorder="1" applyAlignment="1" applyProtection="1">
      <alignment horizontal="left" vertical="top" wrapText="1"/>
      <protection locked="0"/>
    </xf>
    <xf numFmtId="15" fontId="8" fillId="0" borderId="13" xfId="0" applyNumberFormat="1" applyFont="1" applyFill="1" applyBorder="1" applyAlignment="1" applyProtection="1">
      <alignment horizontal="left" vertical="top" wrapText="1"/>
      <protection locked="0"/>
    </xf>
    <xf numFmtId="15" fontId="8" fillId="0" borderId="14" xfId="0" applyNumberFormat="1" applyFont="1" applyFill="1" applyBorder="1" applyAlignment="1" applyProtection="1">
      <alignment horizontal="left" vertical="top" wrapText="1"/>
      <protection locked="0"/>
    </xf>
    <xf numFmtId="15" fontId="8" fillId="0" borderId="15" xfId="0" applyNumberFormat="1" applyFont="1" applyFill="1" applyBorder="1" applyAlignment="1" applyProtection="1">
      <alignment horizontal="left" vertical="top" wrapText="1"/>
      <protection locked="0"/>
    </xf>
    <xf numFmtId="15" fontId="8" fillId="0" borderId="16" xfId="0" applyNumberFormat="1" applyFont="1" applyFill="1" applyBorder="1" applyAlignment="1" applyProtection="1">
      <alignment horizontal="left" vertical="top" wrapText="1"/>
      <protection locked="0"/>
    </xf>
    <xf numFmtId="0" fontId="8" fillId="2" borderId="6" xfId="0" applyFont="1" applyFill="1" applyBorder="1" applyAlignment="1" applyProtection="1">
      <alignment vertical="center" wrapText="1"/>
    </xf>
    <xf numFmtId="0" fontId="8" fillId="2" borderId="7"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protection locked="0"/>
    </xf>
    <xf numFmtId="0" fontId="8" fillId="2" borderId="11" xfId="0" applyFont="1" applyFill="1" applyBorder="1" applyAlignment="1" applyProtection="1">
      <alignment horizontal="left" vertical="top"/>
      <protection locked="0"/>
    </xf>
    <xf numFmtId="0" fontId="8" fillId="2" borderId="12" xfId="0" applyFont="1" applyFill="1" applyBorder="1" applyAlignment="1" applyProtection="1">
      <alignment horizontal="left" vertical="top"/>
      <protection locked="0"/>
    </xf>
    <xf numFmtId="0" fontId="8" fillId="2" borderId="0" xfId="0" applyFont="1" applyFill="1" applyBorder="1" applyAlignment="1" applyProtection="1">
      <alignment horizontal="left" vertical="top"/>
      <protection locked="0"/>
    </xf>
    <xf numFmtId="0" fontId="8" fillId="2" borderId="13" xfId="0" applyFont="1" applyFill="1" applyBorder="1" applyAlignment="1" applyProtection="1">
      <alignment horizontal="left" vertical="top"/>
      <protection locked="0"/>
    </xf>
    <xf numFmtId="0" fontId="8" fillId="2" borderId="14" xfId="0" applyFont="1" applyFill="1" applyBorder="1" applyAlignment="1" applyProtection="1">
      <alignment horizontal="left" vertical="top"/>
      <protection locked="0"/>
    </xf>
    <xf numFmtId="0" fontId="8" fillId="2" borderId="15" xfId="0" applyFont="1" applyFill="1" applyBorder="1" applyAlignment="1" applyProtection="1">
      <alignment horizontal="left" vertical="top"/>
      <protection locked="0"/>
    </xf>
    <xf numFmtId="0" fontId="8" fillId="2" borderId="16" xfId="0" applyFont="1" applyFill="1" applyBorder="1" applyAlignment="1" applyProtection="1">
      <alignment horizontal="left" vertical="top"/>
      <protection locked="0"/>
    </xf>
    <xf numFmtId="0" fontId="10" fillId="2" borderId="6" xfId="0" applyFont="1" applyFill="1" applyBorder="1" applyAlignment="1" applyProtection="1">
      <alignment vertical="top" wrapText="1"/>
      <protection locked="0"/>
    </xf>
    <xf numFmtId="0" fontId="10" fillId="2" borderId="7" xfId="0" applyFont="1" applyFill="1" applyBorder="1" applyAlignment="1" applyProtection="1">
      <alignment vertical="top" wrapText="1"/>
      <protection locked="0"/>
    </xf>
    <xf numFmtId="0" fontId="10" fillId="2" borderId="8" xfId="0" applyFont="1" applyFill="1" applyBorder="1" applyAlignment="1" applyProtection="1">
      <alignment vertical="top" wrapText="1"/>
      <protection locked="0"/>
    </xf>
    <xf numFmtId="0" fontId="19" fillId="5" borderId="6" xfId="0" applyFont="1" applyFill="1" applyBorder="1" applyAlignment="1" applyProtection="1">
      <alignment horizontal="left" vertical="center" wrapText="1"/>
    </xf>
    <xf numFmtId="0" fontId="19" fillId="5" borderId="7" xfId="0" applyFont="1" applyFill="1" applyBorder="1" applyAlignment="1" applyProtection="1">
      <alignment horizontal="left" vertical="center" wrapText="1"/>
    </xf>
    <xf numFmtId="0" fontId="10" fillId="7" borderId="6" xfId="0" applyFont="1" applyFill="1" applyBorder="1" applyAlignment="1" applyProtection="1">
      <alignment horizontal="left" vertical="center"/>
    </xf>
    <xf numFmtId="0" fontId="10" fillId="7" borderId="7" xfId="0" applyFont="1" applyFill="1" applyBorder="1" applyAlignment="1" applyProtection="1">
      <alignment horizontal="left" vertical="center"/>
    </xf>
    <xf numFmtId="0" fontId="10" fillId="7" borderId="8" xfId="0" applyFont="1" applyFill="1" applyBorder="1" applyAlignment="1" applyProtection="1">
      <alignment horizontal="left" vertical="center"/>
    </xf>
    <xf numFmtId="43" fontId="4" fillId="4" borderId="17" xfId="0" applyNumberFormat="1" applyFont="1" applyFill="1" applyBorder="1" applyAlignment="1" applyProtection="1">
      <alignment horizontal="center" vertical="center"/>
    </xf>
    <xf numFmtId="44" fontId="8" fillId="0" borderId="1" xfId="2" applyFont="1" applyFill="1" applyBorder="1" applyAlignment="1" applyProtection="1">
      <alignment horizontal="left" vertical="center" wrapText="1"/>
      <protection locked="0"/>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FFFF"/>
      <color rgb="FFFFFFE1"/>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213360</xdr:colOff>
      <xdr:row>0</xdr:row>
      <xdr:rowOff>53340</xdr:rowOff>
    </xdr:from>
    <xdr:to>
      <xdr:col>8</xdr:col>
      <xdr:colOff>248322</xdr:colOff>
      <xdr:row>0</xdr:row>
      <xdr:rowOff>586740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6819900" y="53340"/>
          <a:ext cx="197806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99060</xdr:colOff>
      <xdr:row>0</xdr:row>
      <xdr:rowOff>15240</xdr:rowOff>
    </xdr:from>
    <xdr:to>
      <xdr:col>13</xdr:col>
      <xdr:colOff>217842</xdr:colOff>
      <xdr:row>1</xdr:row>
      <xdr:rowOff>266700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8580120" y="15240"/>
          <a:ext cx="1978062"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60960</xdr:colOff>
      <xdr:row>0</xdr:row>
      <xdr:rowOff>38100</xdr:rowOff>
    </xdr:from>
    <xdr:to>
      <xdr:col>13</xdr:col>
      <xdr:colOff>179742</xdr:colOff>
      <xdr:row>1</xdr:row>
      <xdr:rowOff>213360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8542020" y="38100"/>
          <a:ext cx="1978062"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586740</xdr:colOff>
      <xdr:row>0</xdr:row>
      <xdr:rowOff>38100</xdr:rowOff>
    </xdr:from>
    <xdr:to>
      <xdr:col>14</xdr:col>
      <xdr:colOff>210222</xdr:colOff>
      <xdr:row>1</xdr:row>
      <xdr:rowOff>213360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9951720" y="38100"/>
          <a:ext cx="1978062"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815340</xdr:colOff>
      <xdr:row>0</xdr:row>
      <xdr:rowOff>68580</xdr:rowOff>
    </xdr:from>
    <xdr:to>
      <xdr:col>14</xdr:col>
      <xdr:colOff>187362</xdr:colOff>
      <xdr:row>1</xdr:row>
      <xdr:rowOff>220980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9090660" y="68580"/>
          <a:ext cx="1978062"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297180</xdr:colOff>
      <xdr:row>0</xdr:row>
      <xdr:rowOff>38100</xdr:rowOff>
    </xdr:from>
    <xdr:to>
      <xdr:col>14</xdr:col>
      <xdr:colOff>705522</xdr:colOff>
      <xdr:row>1</xdr:row>
      <xdr:rowOff>243840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9532620" y="38100"/>
          <a:ext cx="1978062"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518160</xdr:colOff>
      <xdr:row>0</xdr:row>
      <xdr:rowOff>38100</xdr:rowOff>
    </xdr:from>
    <xdr:to>
      <xdr:col>14</xdr:col>
      <xdr:colOff>210222</xdr:colOff>
      <xdr:row>1</xdr:row>
      <xdr:rowOff>205740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8153400" y="38100"/>
          <a:ext cx="1978062"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312420</xdr:colOff>
      <xdr:row>0</xdr:row>
      <xdr:rowOff>53340</xdr:rowOff>
    </xdr:from>
    <xdr:to>
      <xdr:col>15</xdr:col>
      <xdr:colOff>278802</xdr:colOff>
      <xdr:row>1</xdr:row>
      <xdr:rowOff>205740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8519160" y="53340"/>
          <a:ext cx="1978062"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419100</xdr:colOff>
      <xdr:row>0</xdr:row>
      <xdr:rowOff>15240</xdr:rowOff>
    </xdr:from>
    <xdr:to>
      <xdr:col>14</xdr:col>
      <xdr:colOff>568362</xdr:colOff>
      <xdr:row>2</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1" t="5269" r="4269" b="9695"/>
        <a:stretch>
          <a:fillRect/>
        </a:stretch>
      </xdr:blipFill>
      <xdr:spPr bwMode="auto">
        <a:xfrm>
          <a:off x="6667500" y="15240"/>
          <a:ext cx="1978062"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view="pageBreakPreview" zoomScaleNormal="100" zoomScaleSheetLayoutView="100" workbookViewId="0">
      <selection activeCell="C14" sqref="C4:Q30"/>
    </sheetView>
  </sheetViews>
  <sheetFormatPr defaultColWidth="8.88671875" defaultRowHeight="14.4" x14ac:dyDescent="0.3"/>
  <cols>
    <col min="1" max="1" width="1.33203125" style="7" customWidth="1"/>
    <col min="2" max="2" width="3.88671875" style="10" customWidth="1"/>
    <col min="3" max="3" width="24" style="4" customWidth="1"/>
    <col min="4" max="4" width="17.33203125" style="4" customWidth="1"/>
    <col min="5" max="5" width="15.33203125" style="4" customWidth="1"/>
    <col min="6" max="6" width="14.109375" style="4" customWidth="1"/>
    <col min="7" max="7" width="20.33203125" style="4" customWidth="1"/>
    <col min="8" max="8" width="28.33203125" style="4" customWidth="1"/>
    <col min="9" max="9" width="4.33203125" style="4" customWidth="1"/>
    <col min="10" max="10" width="2.21875" style="4" customWidth="1"/>
    <col min="11" max="16384" width="8.88671875" style="4"/>
  </cols>
  <sheetData>
    <row r="1" spans="1:9" s="3" customFormat="1" ht="46.8" customHeight="1" x14ac:dyDescent="0.4">
      <c r="A1" s="1"/>
      <c r="B1" s="18" t="s">
        <v>6</v>
      </c>
      <c r="C1" s="1"/>
      <c r="D1" s="2"/>
      <c r="E1" s="2"/>
      <c r="F1" s="2"/>
      <c r="G1" s="2"/>
      <c r="H1" s="2"/>
      <c r="I1" s="2"/>
    </row>
    <row r="2" spans="1:9" s="8" customFormat="1" ht="19.2" customHeight="1" x14ac:dyDescent="0.3">
      <c r="A2" s="5"/>
      <c r="B2" s="23"/>
      <c r="C2" s="16" t="s">
        <v>1</v>
      </c>
      <c r="D2" s="15"/>
      <c r="E2" s="15"/>
      <c r="F2" s="15"/>
      <c r="G2" s="15"/>
      <c r="H2" s="15"/>
      <c r="I2" s="15"/>
    </row>
    <row r="3" spans="1:9" s="77" customFormat="1" ht="21" customHeight="1" x14ac:dyDescent="0.3">
      <c r="A3" s="75"/>
      <c r="B3" s="76"/>
      <c r="C3" s="72" t="s">
        <v>14</v>
      </c>
      <c r="D3" s="102"/>
      <c r="E3" s="102"/>
      <c r="F3" s="102"/>
      <c r="G3" s="102"/>
      <c r="H3" s="103"/>
      <c r="I3" s="28"/>
    </row>
    <row r="4" spans="1:9" s="8" customFormat="1" ht="19.2" customHeight="1" x14ac:dyDescent="0.3">
      <c r="A4" s="5"/>
      <c r="B4" s="23"/>
      <c r="C4" s="16" t="s">
        <v>12</v>
      </c>
      <c r="D4" s="15"/>
      <c r="E4" s="15"/>
      <c r="F4" s="15"/>
      <c r="G4" s="15"/>
      <c r="H4" s="15"/>
      <c r="I4" s="15"/>
    </row>
    <row r="5" spans="1:9" s="77" customFormat="1" ht="21" customHeight="1" x14ac:dyDescent="0.3">
      <c r="A5" s="75"/>
      <c r="B5" s="76"/>
      <c r="C5" s="138"/>
      <c r="D5" s="139"/>
      <c r="E5" s="139"/>
      <c r="F5" s="139"/>
      <c r="G5" s="139"/>
      <c r="H5" s="140"/>
      <c r="I5" s="28"/>
    </row>
    <row r="6" spans="1:9" s="8" customFormat="1" ht="19.2" customHeight="1" x14ac:dyDescent="0.3">
      <c r="A6" s="5"/>
      <c r="B6" s="23"/>
      <c r="C6" s="16" t="s">
        <v>16</v>
      </c>
      <c r="D6" s="15"/>
      <c r="E6" s="15"/>
      <c r="F6" s="15"/>
      <c r="G6" s="15"/>
      <c r="H6" s="15"/>
      <c r="I6" s="15"/>
    </row>
    <row r="7" spans="1:9" s="77" customFormat="1" ht="21" customHeight="1" x14ac:dyDescent="0.3">
      <c r="A7" s="75"/>
      <c r="B7" s="76"/>
      <c r="C7" s="138"/>
      <c r="D7" s="139"/>
      <c r="E7" s="139"/>
      <c r="F7" s="139"/>
      <c r="G7" s="139"/>
      <c r="H7" s="140"/>
      <c r="I7" s="28"/>
    </row>
    <row r="8" spans="1:9" s="8" customFormat="1" ht="16.2" customHeight="1" x14ac:dyDescent="0.3">
      <c r="A8" s="5"/>
      <c r="B8" s="23"/>
      <c r="C8" s="16"/>
      <c r="D8" s="15"/>
      <c r="E8" s="15"/>
      <c r="F8" s="15"/>
      <c r="G8" s="15"/>
      <c r="H8" s="15"/>
      <c r="I8" s="15"/>
    </row>
    <row r="9" spans="1:9" s="8" customFormat="1" ht="16.2" customHeight="1" x14ac:dyDescent="0.3">
      <c r="A9" s="5"/>
      <c r="B9" s="23"/>
      <c r="C9" s="16"/>
      <c r="D9" s="15"/>
      <c r="E9" s="15"/>
      <c r="F9" s="15"/>
      <c r="G9" s="15"/>
      <c r="H9" s="15"/>
      <c r="I9" s="15"/>
    </row>
    <row r="10" spans="1:9" s="8" customFormat="1" ht="19.2" customHeight="1" x14ac:dyDescent="0.3">
      <c r="A10" s="5"/>
      <c r="B10" s="23"/>
      <c r="C10" s="16" t="s">
        <v>4</v>
      </c>
      <c r="D10" s="15"/>
      <c r="E10" s="15"/>
      <c r="F10" s="16" t="s">
        <v>3</v>
      </c>
      <c r="G10" s="15"/>
      <c r="H10" s="15"/>
      <c r="I10" s="15"/>
    </row>
    <row r="11" spans="1:9" s="77" customFormat="1" ht="21" customHeight="1" x14ac:dyDescent="0.3">
      <c r="A11" s="75"/>
      <c r="B11" s="76"/>
      <c r="C11" s="73"/>
      <c r="D11" s="28"/>
      <c r="E11" s="28"/>
      <c r="F11" s="141"/>
      <c r="G11" s="142"/>
      <c r="H11" s="28"/>
      <c r="I11" s="28"/>
    </row>
    <row r="12" spans="1:9" s="8" customFormat="1" ht="19.2" customHeight="1" x14ac:dyDescent="0.3">
      <c r="A12" s="5"/>
      <c r="B12" s="23"/>
      <c r="C12" s="16" t="s">
        <v>2</v>
      </c>
      <c r="D12" s="15"/>
      <c r="E12" s="15"/>
      <c r="F12" s="16" t="s">
        <v>5</v>
      </c>
      <c r="G12" s="16"/>
      <c r="H12" s="15"/>
      <c r="I12" s="15"/>
    </row>
    <row r="13" spans="1:9" s="81" customFormat="1" ht="21" customHeight="1" x14ac:dyDescent="0.3">
      <c r="A13" s="26"/>
      <c r="B13" s="78"/>
      <c r="C13" s="138"/>
      <c r="D13" s="140"/>
      <c r="E13" s="79"/>
      <c r="F13" s="130"/>
      <c r="G13" s="131"/>
      <c r="H13" s="132"/>
      <c r="I13" s="80"/>
    </row>
    <row r="14" spans="1:9" s="8" customFormat="1" ht="16.8" customHeight="1" x14ac:dyDescent="0.3">
      <c r="A14" s="5"/>
      <c r="B14" s="23"/>
      <c r="C14" s="16"/>
      <c r="D14" s="15"/>
      <c r="E14" s="15"/>
      <c r="F14" s="15"/>
      <c r="G14" s="15"/>
      <c r="H14" s="15"/>
      <c r="I14" s="15"/>
    </row>
    <row r="15" spans="1:9" s="8" customFormat="1" ht="16.8" customHeight="1" x14ac:dyDescent="0.3">
      <c r="A15" s="5"/>
      <c r="B15" s="23"/>
      <c r="C15" s="16"/>
      <c r="D15" s="15"/>
      <c r="E15" s="15"/>
      <c r="F15" s="15"/>
      <c r="G15" s="15"/>
      <c r="H15" s="15"/>
      <c r="I15" s="15"/>
    </row>
    <row r="16" spans="1:9" s="8" customFormat="1" ht="19.2" customHeight="1" x14ac:dyDescent="0.3">
      <c r="A16" s="5"/>
      <c r="B16" s="23"/>
      <c r="C16" s="16" t="s">
        <v>47</v>
      </c>
      <c r="D16" s="15"/>
      <c r="E16" s="15"/>
      <c r="F16" s="15"/>
      <c r="G16" s="15"/>
      <c r="H16" s="15"/>
      <c r="I16" s="15"/>
    </row>
    <row r="17" spans="1:9" s="82" customFormat="1" ht="21" customHeight="1" x14ac:dyDescent="0.3">
      <c r="A17" s="26"/>
      <c r="B17" s="78"/>
      <c r="C17" s="133" t="s">
        <v>60</v>
      </c>
      <c r="D17" s="143"/>
      <c r="E17" s="143"/>
      <c r="F17" s="134"/>
      <c r="G17" s="28"/>
      <c r="H17" s="28"/>
      <c r="I17" s="28"/>
    </row>
    <row r="18" spans="1:9" s="8" customFormat="1" ht="19.2" customHeight="1" x14ac:dyDescent="0.35">
      <c r="A18" s="5"/>
      <c r="B18" s="23"/>
      <c r="C18" s="16" t="s">
        <v>30</v>
      </c>
      <c r="D18" s="15"/>
      <c r="E18" s="16" t="s">
        <v>29</v>
      </c>
      <c r="F18" s="15"/>
      <c r="G18" s="15"/>
      <c r="H18" s="15"/>
      <c r="I18" s="15"/>
    </row>
    <row r="19" spans="1:9" s="81" customFormat="1" ht="21" customHeight="1" x14ac:dyDescent="0.3">
      <c r="A19" s="26"/>
      <c r="B19" s="78"/>
      <c r="C19" s="74"/>
      <c r="D19" s="83"/>
      <c r="E19" s="133" t="s">
        <v>100</v>
      </c>
      <c r="F19" s="134"/>
      <c r="G19" s="28"/>
      <c r="H19" s="28"/>
      <c r="I19" s="80"/>
    </row>
    <row r="20" spans="1:9" s="6" customFormat="1" ht="14.4" customHeight="1" x14ac:dyDescent="0.3">
      <c r="A20" s="5"/>
      <c r="B20" s="23"/>
      <c r="C20" s="16" t="s">
        <v>13</v>
      </c>
      <c r="D20" s="24"/>
      <c r="E20" s="24"/>
      <c r="F20" s="24"/>
      <c r="G20" s="24"/>
      <c r="H20" s="23"/>
      <c r="I20" s="25"/>
    </row>
    <row r="21" spans="1:9" s="81" customFormat="1" ht="43.8" customHeight="1" x14ac:dyDescent="0.3">
      <c r="A21" s="26"/>
      <c r="B21" s="78"/>
      <c r="C21" s="135" t="s">
        <v>97</v>
      </c>
      <c r="D21" s="136"/>
      <c r="E21" s="136"/>
      <c r="F21" s="136"/>
      <c r="G21" s="136"/>
      <c r="H21" s="137"/>
      <c r="I21" s="80"/>
    </row>
    <row r="22" spans="1:9" s="8" customFormat="1" ht="19.2" customHeight="1" x14ac:dyDescent="0.3">
      <c r="A22" s="5"/>
      <c r="B22" s="23"/>
      <c r="C22" s="16"/>
      <c r="D22" s="15"/>
      <c r="E22" s="15"/>
      <c r="F22" s="15"/>
      <c r="G22" s="15"/>
      <c r="H22" s="15"/>
      <c r="I22" s="15"/>
    </row>
    <row r="23" spans="1:9" s="8" customFormat="1" ht="19.2" customHeight="1" x14ac:dyDescent="0.3">
      <c r="A23" s="5"/>
      <c r="B23" s="23"/>
      <c r="C23" s="16" t="s">
        <v>59</v>
      </c>
      <c r="D23" s="15"/>
      <c r="E23" s="15"/>
      <c r="F23" s="15"/>
      <c r="G23" s="15"/>
      <c r="H23" s="15"/>
      <c r="I23" s="15"/>
    </row>
    <row r="24" spans="1:9" s="81" customFormat="1" ht="53.4" customHeight="1" x14ac:dyDescent="0.3">
      <c r="A24" s="26"/>
      <c r="B24" s="78"/>
      <c r="C24" s="135" t="s">
        <v>64</v>
      </c>
      <c r="D24" s="136"/>
      <c r="E24" s="136"/>
      <c r="F24" s="136"/>
      <c r="G24" s="136"/>
      <c r="H24" s="137"/>
      <c r="I24" s="80"/>
    </row>
    <row r="25" spans="1:9" x14ac:dyDescent="0.3">
      <c r="A25" s="4"/>
      <c r="B25" s="23"/>
      <c r="C25" s="23"/>
      <c r="D25" s="23"/>
      <c r="E25" s="23"/>
      <c r="F25" s="23"/>
      <c r="G25" s="23"/>
      <c r="H25" s="23"/>
      <c r="I25" s="23"/>
    </row>
    <row r="26" spans="1:9" s="8" customFormat="1" ht="19.2" customHeight="1" x14ac:dyDescent="0.3">
      <c r="A26" s="5"/>
      <c r="B26" s="23"/>
      <c r="C26" s="16" t="s">
        <v>80</v>
      </c>
      <c r="D26" s="15"/>
      <c r="E26" s="15"/>
      <c r="F26" s="15"/>
      <c r="G26" s="15"/>
      <c r="H26" s="15"/>
      <c r="I26" s="15"/>
    </row>
    <row r="27" spans="1:9" x14ac:dyDescent="0.3">
      <c r="A27" s="4"/>
      <c r="B27" s="23"/>
      <c r="C27" s="124"/>
      <c r="D27" s="125"/>
      <c r="E27" s="125"/>
      <c r="F27" s="125"/>
      <c r="G27" s="125"/>
      <c r="H27" s="125"/>
      <c r="I27" s="15"/>
    </row>
    <row r="28" spans="1:9" x14ac:dyDescent="0.3">
      <c r="A28" s="4"/>
      <c r="B28" s="23"/>
      <c r="C28" s="126"/>
      <c r="D28" s="127"/>
      <c r="E28" s="127"/>
      <c r="F28" s="127"/>
      <c r="G28" s="127"/>
      <c r="H28" s="127"/>
      <c r="I28" s="15"/>
    </row>
    <row r="29" spans="1:9" x14ac:dyDescent="0.3">
      <c r="A29" s="4"/>
      <c r="B29" s="23"/>
      <c r="C29" s="126"/>
      <c r="D29" s="127"/>
      <c r="E29" s="127"/>
      <c r="F29" s="127"/>
      <c r="G29" s="127"/>
      <c r="H29" s="127"/>
      <c r="I29" s="15"/>
    </row>
    <row r="30" spans="1:9" x14ac:dyDescent="0.3">
      <c r="A30" s="4"/>
      <c r="B30" s="23"/>
      <c r="C30" s="128"/>
      <c r="D30" s="129"/>
      <c r="E30" s="129"/>
      <c r="F30" s="129"/>
      <c r="G30" s="129"/>
      <c r="H30" s="129"/>
      <c r="I30" s="15"/>
    </row>
    <row r="31" spans="1:9" x14ac:dyDescent="0.3">
      <c r="B31" s="23"/>
      <c r="C31" s="23"/>
      <c r="D31" s="23"/>
      <c r="E31" s="23"/>
      <c r="F31" s="23"/>
      <c r="G31" s="23"/>
      <c r="H31" s="23"/>
      <c r="I31" s="23"/>
    </row>
  </sheetData>
  <sheetProtection algorithmName="SHA-512" hashValue="LB1UgHbnO17nw6reFNk9MhaMLhPQedoJW8VHDIuzK3FVZeWRTzDeX7LdCEtpKMCOJQUhDIUT2Z0u9Uh8arVajw==" saltValue="FAjeoky0fnViqwVn4QzUFA==" spinCount="100000" sheet="1" objects="1" scenarios="1" selectLockedCells="1"/>
  <mergeCells count="10">
    <mergeCell ref="C27:H30"/>
    <mergeCell ref="F13:H13"/>
    <mergeCell ref="E19:F19"/>
    <mergeCell ref="C24:H24"/>
    <mergeCell ref="C5:H5"/>
    <mergeCell ref="C7:H7"/>
    <mergeCell ref="C21:H21"/>
    <mergeCell ref="F11:G11"/>
    <mergeCell ref="C17:F17"/>
    <mergeCell ref="C13:D13"/>
  </mergeCells>
  <pageMargins left="0.59055118110236227" right="0.59055118110236227" top="0.47244094488188981" bottom="0.47244094488188981" header="0.11811023622047245" footer="0.11811023622047245"/>
  <pageSetup scale="83" orientation="landscape"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7"/>
  <sheetViews>
    <sheetView view="pageBreakPreview" topLeftCell="B1" zoomScaleNormal="100" zoomScaleSheetLayoutView="100" workbookViewId="0">
      <selection activeCell="C15" sqref="C15:M28"/>
    </sheetView>
  </sheetViews>
  <sheetFormatPr defaultColWidth="8.88671875" defaultRowHeight="14.4" x14ac:dyDescent="0.3"/>
  <cols>
    <col min="1" max="1" width="1.33203125" style="7" customWidth="1"/>
    <col min="2" max="2" width="4.44140625" style="10" customWidth="1"/>
    <col min="3" max="3" width="32.77734375" style="4" customWidth="1"/>
    <col min="4" max="4" width="9.77734375" style="4" customWidth="1"/>
    <col min="5" max="6" width="13.5546875" style="4" customWidth="1"/>
    <col min="7" max="7" width="3.44140625" style="4" customWidth="1"/>
    <col min="8" max="10" width="13.5546875" style="4" customWidth="1"/>
    <col min="11" max="11" width="4.109375" style="4" customWidth="1"/>
    <col min="12" max="13" width="13.5546875" style="4" customWidth="1"/>
    <col min="14" max="14" width="3.77734375" style="4" customWidth="1"/>
    <col min="15" max="17" width="16.77734375" style="4" customWidth="1"/>
    <col min="18" max="18" width="2.6640625" style="4" customWidth="1"/>
    <col min="19" max="42" width="8.88671875" style="33"/>
    <col min="43" max="16384" width="8.88671875" style="4"/>
  </cols>
  <sheetData>
    <row r="1" spans="1:42" s="3" customFormat="1" ht="22.8" customHeight="1" x14ac:dyDescent="0.4">
      <c r="A1" s="1"/>
      <c r="B1" s="18" t="str">
        <f>'Your Details'!C3</f>
        <v>Example Fen Internal Drainage Board</v>
      </c>
      <c r="C1" s="18"/>
      <c r="D1" s="18"/>
      <c r="E1" s="18"/>
      <c r="F1" s="18"/>
      <c r="G1" s="18"/>
      <c r="H1" s="18"/>
      <c r="I1" s="18"/>
      <c r="J1" s="18"/>
      <c r="K1" s="18"/>
      <c r="L1" s="18"/>
      <c r="M1" s="2"/>
      <c r="N1" s="2"/>
      <c r="O1" s="2"/>
      <c r="P1" s="2"/>
      <c r="Q1" s="2"/>
      <c r="R1" s="2"/>
      <c r="S1" s="35"/>
      <c r="T1" s="35"/>
      <c r="U1" s="35"/>
      <c r="V1" s="35"/>
      <c r="W1" s="35"/>
      <c r="X1" s="35"/>
      <c r="Y1" s="35"/>
      <c r="Z1" s="35"/>
      <c r="AA1" s="35"/>
      <c r="AB1" s="35"/>
      <c r="AC1" s="35"/>
      <c r="AD1" s="35"/>
      <c r="AE1" s="35"/>
      <c r="AF1" s="35"/>
      <c r="AG1" s="35"/>
      <c r="AH1" s="35"/>
      <c r="AI1" s="35"/>
      <c r="AJ1" s="35"/>
      <c r="AK1" s="35"/>
      <c r="AL1" s="35"/>
      <c r="AM1" s="35"/>
      <c r="AN1" s="35"/>
      <c r="AO1" s="35"/>
      <c r="AP1" s="35"/>
    </row>
    <row r="2" spans="1:42" s="3" customFormat="1" ht="21.6" customHeight="1" x14ac:dyDescent="0.4">
      <c r="A2" s="1"/>
      <c r="B2" s="18" t="s">
        <v>51</v>
      </c>
      <c r="C2" s="1"/>
      <c r="D2" s="2"/>
      <c r="E2" s="2"/>
      <c r="F2" s="2"/>
      <c r="G2" s="2"/>
      <c r="H2" s="2"/>
      <c r="I2" s="30"/>
      <c r="J2" s="30"/>
      <c r="K2" s="2"/>
      <c r="L2" s="30"/>
      <c r="M2" s="2"/>
      <c r="N2" s="2"/>
      <c r="O2" s="2"/>
      <c r="P2" s="2"/>
      <c r="Q2" s="2"/>
      <c r="R2" s="2"/>
      <c r="S2" s="35"/>
      <c r="T2" s="35"/>
      <c r="U2" s="35"/>
      <c r="V2" s="35"/>
      <c r="W2" s="35"/>
      <c r="X2" s="35"/>
      <c r="Y2" s="35"/>
      <c r="Z2" s="35"/>
      <c r="AA2" s="35"/>
      <c r="AB2" s="35"/>
      <c r="AC2" s="35"/>
      <c r="AD2" s="35"/>
      <c r="AE2" s="35"/>
      <c r="AF2" s="35"/>
      <c r="AG2" s="35"/>
      <c r="AH2" s="35"/>
      <c r="AI2" s="35"/>
      <c r="AJ2" s="35"/>
      <c r="AK2" s="35"/>
      <c r="AL2" s="35"/>
      <c r="AM2" s="35"/>
      <c r="AN2" s="35"/>
      <c r="AO2" s="35"/>
      <c r="AP2" s="35"/>
    </row>
    <row r="3" spans="1:42" s="8" customFormat="1" ht="25.2" customHeight="1" x14ac:dyDescent="0.4">
      <c r="A3" s="5"/>
      <c r="B3" s="13" t="s">
        <v>7</v>
      </c>
      <c r="C3" s="13" t="s">
        <v>48</v>
      </c>
      <c r="D3" s="15"/>
      <c r="E3" s="15"/>
      <c r="F3" s="15"/>
      <c r="G3" s="15"/>
      <c r="H3" s="15"/>
      <c r="I3" s="15"/>
      <c r="J3" s="15"/>
      <c r="K3" s="15"/>
      <c r="L3" s="15"/>
      <c r="M3" s="15"/>
      <c r="N3" s="15"/>
      <c r="O3" s="15"/>
      <c r="P3" s="15"/>
      <c r="Q3" s="15"/>
      <c r="R3" s="15"/>
      <c r="S3" s="36"/>
      <c r="T3" s="36"/>
      <c r="U3" s="36"/>
      <c r="V3" s="36"/>
      <c r="W3" s="36"/>
      <c r="X3" s="36"/>
      <c r="Y3" s="36"/>
      <c r="Z3" s="36"/>
      <c r="AA3" s="36"/>
      <c r="AB3" s="36"/>
      <c r="AC3" s="36"/>
      <c r="AD3" s="36"/>
      <c r="AE3" s="36"/>
      <c r="AF3" s="36"/>
      <c r="AG3" s="36"/>
      <c r="AH3" s="36"/>
      <c r="AI3" s="36"/>
      <c r="AJ3" s="36"/>
      <c r="AK3" s="36"/>
      <c r="AL3" s="36"/>
      <c r="AM3" s="36"/>
      <c r="AN3" s="36"/>
      <c r="AO3" s="36"/>
      <c r="AP3" s="36"/>
    </row>
    <row r="4" spans="1:42" s="82" customFormat="1" ht="25.2" customHeight="1" x14ac:dyDescent="0.3">
      <c r="A4" s="26"/>
      <c r="B4" s="87"/>
      <c r="C4" s="87"/>
      <c r="D4" s="28"/>
      <c r="E4" s="144" t="s">
        <v>24</v>
      </c>
      <c r="F4" s="144"/>
      <c r="G4" s="28"/>
      <c r="H4" s="28"/>
      <c r="I4" s="86"/>
      <c r="J4" s="86"/>
      <c r="K4" s="86"/>
      <c r="L4" s="144" t="s">
        <v>24</v>
      </c>
      <c r="M4" s="144"/>
      <c r="N4" s="28"/>
      <c r="O4" s="28"/>
      <c r="P4" s="28"/>
      <c r="Q4" s="28"/>
      <c r="R4" s="28"/>
      <c r="S4" s="88"/>
      <c r="T4" s="88"/>
      <c r="U4" s="88"/>
      <c r="V4" s="88"/>
      <c r="W4" s="88"/>
      <c r="X4" s="88"/>
      <c r="Y4" s="88"/>
      <c r="Z4" s="88"/>
      <c r="AA4" s="88"/>
      <c r="AB4" s="88"/>
      <c r="AC4" s="88"/>
      <c r="AD4" s="88"/>
      <c r="AE4" s="88"/>
      <c r="AF4" s="88"/>
      <c r="AG4" s="88"/>
      <c r="AH4" s="88"/>
      <c r="AI4" s="88"/>
      <c r="AJ4" s="88"/>
      <c r="AK4" s="88"/>
      <c r="AL4" s="88"/>
      <c r="AM4" s="88"/>
      <c r="AN4" s="88"/>
      <c r="AO4" s="88"/>
      <c r="AP4" s="88"/>
    </row>
    <row r="5" spans="1:42" s="29" customFormat="1" ht="19.8" customHeight="1" x14ac:dyDescent="0.3">
      <c r="A5" s="26"/>
      <c r="B5" s="27"/>
      <c r="C5" s="69" t="s">
        <v>18</v>
      </c>
      <c r="D5" s="89" t="s">
        <v>19</v>
      </c>
      <c r="E5" s="104" t="s">
        <v>25</v>
      </c>
      <c r="F5" s="105" t="s">
        <v>26</v>
      </c>
      <c r="G5" s="28"/>
      <c r="H5" s="90" t="s">
        <v>32</v>
      </c>
      <c r="I5" s="90" t="s">
        <v>81</v>
      </c>
      <c r="J5" s="91" t="s">
        <v>82</v>
      </c>
      <c r="K5" s="86"/>
      <c r="L5" s="110" t="s">
        <v>27</v>
      </c>
      <c r="M5" s="110" t="s">
        <v>34</v>
      </c>
      <c r="N5" s="28"/>
      <c r="O5" s="92" t="s">
        <v>0</v>
      </c>
      <c r="P5" s="27"/>
      <c r="Q5" s="27"/>
      <c r="R5" s="28"/>
      <c r="S5" s="37"/>
      <c r="T5" s="37"/>
      <c r="U5" s="37"/>
      <c r="V5" s="37"/>
      <c r="W5" s="37"/>
      <c r="X5" s="37"/>
      <c r="Y5" s="37"/>
      <c r="Z5" s="37"/>
      <c r="AA5" s="37"/>
      <c r="AB5" s="37"/>
      <c r="AC5" s="37"/>
      <c r="AD5" s="37"/>
      <c r="AE5" s="37"/>
      <c r="AF5" s="37"/>
      <c r="AG5" s="37"/>
      <c r="AH5" s="37"/>
      <c r="AI5" s="37"/>
      <c r="AJ5" s="37"/>
      <c r="AK5" s="37"/>
      <c r="AL5" s="37"/>
      <c r="AM5" s="37"/>
      <c r="AN5" s="37"/>
      <c r="AO5" s="37"/>
      <c r="AP5" s="37"/>
    </row>
    <row r="6" spans="1:42" s="29" customFormat="1" ht="39" customHeight="1" x14ac:dyDescent="0.3">
      <c r="A6" s="26"/>
      <c r="B6" s="27"/>
      <c r="C6" s="67" t="s">
        <v>21</v>
      </c>
      <c r="D6" s="63" t="s">
        <v>17</v>
      </c>
      <c r="E6" s="106">
        <f>SUM('2. Scope Analysis'!E7:E12)</f>
        <v>0</v>
      </c>
      <c r="F6" s="106">
        <f>SUM('2. Scope Analysis'!F7:F12)</f>
        <v>0</v>
      </c>
      <c r="G6" s="85"/>
      <c r="H6" s="44">
        <f>E6-F6</f>
        <v>0</v>
      </c>
      <c r="I6" s="45" t="e">
        <f>H6/F6</f>
        <v>#DIV/0!</v>
      </c>
      <c r="J6" s="46" t="str">
        <f t="shared" ref="J6:J9" si="0">IF(H6&gt;0,"Increase","Decrease")</f>
        <v>Decrease</v>
      </c>
      <c r="K6" s="86"/>
      <c r="L6" s="106">
        <f>SUM('2. Scope Analysis'!L7:L12)</f>
        <v>0</v>
      </c>
      <c r="M6" s="106">
        <f>SUM('2. Scope Analysis'!M7:M12)</f>
        <v>0</v>
      </c>
      <c r="N6" s="27"/>
      <c r="O6" s="145" t="s">
        <v>104</v>
      </c>
      <c r="P6" s="146"/>
      <c r="Q6" s="146"/>
      <c r="R6" s="28"/>
      <c r="S6" s="37"/>
      <c r="T6" s="37"/>
      <c r="U6" s="37"/>
      <c r="V6" s="37"/>
      <c r="W6" s="37"/>
      <c r="X6" s="37"/>
      <c r="Y6" s="37"/>
      <c r="Z6" s="37"/>
      <c r="AA6" s="37"/>
      <c r="AB6" s="37"/>
      <c r="AC6" s="37"/>
      <c r="AD6" s="37"/>
      <c r="AE6" s="37"/>
      <c r="AF6" s="37"/>
      <c r="AG6" s="37"/>
      <c r="AH6" s="37"/>
      <c r="AI6" s="37"/>
      <c r="AJ6" s="37"/>
      <c r="AK6" s="37"/>
      <c r="AL6" s="37"/>
      <c r="AM6" s="37"/>
      <c r="AN6" s="37"/>
      <c r="AO6" s="37"/>
      <c r="AP6" s="37"/>
    </row>
    <row r="7" spans="1:42" s="29" customFormat="1" ht="39" customHeight="1" x14ac:dyDescent="0.3">
      <c r="A7" s="26"/>
      <c r="B7" s="27"/>
      <c r="C7" s="67" t="s">
        <v>28</v>
      </c>
      <c r="D7" s="63" t="s">
        <v>17</v>
      </c>
      <c r="E7" s="106">
        <f>SUM('2. Scope Analysis'!E13:E16)</f>
        <v>0</v>
      </c>
      <c r="F7" s="106">
        <f>SUM('2. Scope Analysis'!F13:F16)</f>
        <v>0</v>
      </c>
      <c r="G7" s="85"/>
      <c r="H7" s="44">
        <f>E7-F7</f>
        <v>0</v>
      </c>
      <c r="I7" s="45" t="e">
        <f>H7/F7</f>
        <v>#DIV/0!</v>
      </c>
      <c r="J7" s="46" t="str">
        <f t="shared" si="0"/>
        <v>Decrease</v>
      </c>
      <c r="K7" s="86"/>
      <c r="L7" s="106">
        <f>SUM('2. Scope Analysis'!L13:L16)</f>
        <v>0</v>
      </c>
      <c r="M7" s="106">
        <f>SUM('2. Scope Analysis'!M13:M16)</f>
        <v>0</v>
      </c>
      <c r="N7" s="27"/>
      <c r="O7" s="146"/>
      <c r="P7" s="146"/>
      <c r="Q7" s="146"/>
      <c r="R7" s="28"/>
      <c r="S7" s="37"/>
      <c r="T7" s="37"/>
      <c r="U7" s="37"/>
      <c r="V7" s="37"/>
      <c r="W7" s="37"/>
      <c r="X7" s="37"/>
      <c r="Y7" s="37"/>
      <c r="Z7" s="37"/>
      <c r="AA7" s="37"/>
      <c r="AB7" s="37"/>
      <c r="AC7" s="37"/>
      <c r="AD7" s="37"/>
      <c r="AE7" s="37"/>
      <c r="AF7" s="37"/>
      <c r="AG7" s="37"/>
      <c r="AH7" s="37"/>
      <c r="AI7" s="37"/>
      <c r="AJ7" s="37"/>
      <c r="AK7" s="37"/>
      <c r="AL7" s="37"/>
      <c r="AM7" s="37"/>
      <c r="AN7" s="37"/>
      <c r="AO7" s="37"/>
      <c r="AP7" s="37"/>
    </row>
    <row r="8" spans="1:42" s="29" customFormat="1" ht="39" customHeight="1" x14ac:dyDescent="0.3">
      <c r="A8" s="26"/>
      <c r="B8" s="27"/>
      <c r="C8" s="67" t="s">
        <v>22</v>
      </c>
      <c r="D8" s="63" t="s">
        <v>17</v>
      </c>
      <c r="E8" s="106">
        <f>SUM('2. Scope Analysis'!E17:E19)</f>
        <v>0</v>
      </c>
      <c r="F8" s="106">
        <f>SUM('2. Scope Analysis'!F17:F19)</f>
        <v>0</v>
      </c>
      <c r="G8" s="85"/>
      <c r="H8" s="44">
        <f>E8-F8</f>
        <v>0</v>
      </c>
      <c r="I8" s="45" t="e">
        <f>H8/F8</f>
        <v>#DIV/0!</v>
      </c>
      <c r="J8" s="46" t="str">
        <f t="shared" si="0"/>
        <v>Decrease</v>
      </c>
      <c r="K8" s="86"/>
      <c r="L8" s="106">
        <f>SUM('2. Scope Analysis'!L17:L19)</f>
        <v>0</v>
      </c>
      <c r="M8" s="106">
        <f>SUM('2. Scope Analysis'!M17:M19)</f>
        <v>0</v>
      </c>
      <c r="N8" s="27"/>
      <c r="O8" s="146"/>
      <c r="P8" s="146"/>
      <c r="Q8" s="146"/>
      <c r="R8" s="28"/>
      <c r="S8" s="37"/>
      <c r="T8" s="37"/>
      <c r="U8" s="37"/>
      <c r="V8" s="37"/>
      <c r="W8" s="37"/>
      <c r="X8" s="37"/>
      <c r="Y8" s="37"/>
      <c r="Z8" s="37"/>
      <c r="AA8" s="37"/>
      <c r="AB8" s="37"/>
      <c r="AC8" s="37"/>
      <c r="AD8" s="37"/>
      <c r="AE8" s="37"/>
      <c r="AF8" s="37"/>
      <c r="AG8" s="37"/>
      <c r="AH8" s="37"/>
      <c r="AI8" s="37"/>
      <c r="AJ8" s="37"/>
      <c r="AK8" s="37"/>
      <c r="AL8" s="37"/>
      <c r="AM8" s="37"/>
      <c r="AN8" s="37"/>
      <c r="AO8" s="37"/>
      <c r="AP8" s="37"/>
    </row>
    <row r="9" spans="1:42" s="29" customFormat="1" ht="39" customHeight="1" thickBot="1" x14ac:dyDescent="0.35">
      <c r="A9" s="26"/>
      <c r="B9" s="27"/>
      <c r="C9" s="67" t="s">
        <v>23</v>
      </c>
      <c r="D9" s="64" t="s">
        <v>17</v>
      </c>
      <c r="E9" s="107">
        <f>SUM('2. Scope Analysis'!E20)</f>
        <v>0</v>
      </c>
      <c r="F9" s="107">
        <f>SUM('2. Scope Analysis'!F20)</f>
        <v>0</v>
      </c>
      <c r="G9" s="85"/>
      <c r="H9" s="47">
        <f>E9-F9</f>
        <v>0</v>
      </c>
      <c r="I9" s="48" t="e">
        <f>H9/F9</f>
        <v>#DIV/0!</v>
      </c>
      <c r="J9" s="49" t="str">
        <f t="shared" si="0"/>
        <v>Decrease</v>
      </c>
      <c r="K9" s="86"/>
      <c r="L9" s="107">
        <f>SUM('2. Scope Analysis'!L20)</f>
        <v>0</v>
      </c>
      <c r="M9" s="107">
        <f>SUM('2. Scope Analysis'!M20)</f>
        <v>0</v>
      </c>
      <c r="N9" s="27"/>
      <c r="O9" s="146"/>
      <c r="P9" s="146"/>
      <c r="Q9" s="146"/>
      <c r="R9" s="28"/>
      <c r="S9" s="37"/>
      <c r="T9" s="37"/>
      <c r="U9" s="37"/>
      <c r="V9" s="37"/>
      <c r="W9" s="37"/>
      <c r="X9" s="37"/>
      <c r="Y9" s="37"/>
      <c r="Z9" s="37"/>
      <c r="AA9" s="37"/>
      <c r="AB9" s="37"/>
      <c r="AC9" s="37"/>
      <c r="AD9" s="37"/>
      <c r="AE9" s="37"/>
      <c r="AF9" s="37"/>
      <c r="AG9" s="37"/>
      <c r="AH9" s="37"/>
      <c r="AI9" s="37"/>
      <c r="AJ9" s="37"/>
      <c r="AK9" s="37"/>
      <c r="AL9" s="37"/>
      <c r="AM9" s="37"/>
      <c r="AN9" s="37"/>
      <c r="AO9" s="37"/>
      <c r="AP9" s="37"/>
    </row>
    <row r="10" spans="1:42" s="29" customFormat="1" ht="26.4" customHeight="1" thickBot="1" x14ac:dyDescent="0.35">
      <c r="A10" s="26"/>
      <c r="B10" s="27"/>
      <c r="C10" s="69" t="s">
        <v>20</v>
      </c>
      <c r="D10" s="65" t="s">
        <v>17</v>
      </c>
      <c r="E10" s="42">
        <f>SUM(E6:E9)</f>
        <v>0</v>
      </c>
      <c r="F10" s="52">
        <f>SUM(F6:F9)</f>
        <v>0</v>
      </c>
      <c r="G10" s="28"/>
      <c r="H10" s="84">
        <f>SUM(H6:H9)</f>
        <v>0</v>
      </c>
      <c r="I10" s="55" t="e">
        <f>SUM(I6:I9)</f>
        <v>#DIV/0!</v>
      </c>
      <c r="J10" s="43" t="str">
        <f>IF(H10&gt;0,"Increase","Decrease")</f>
        <v>Decrease</v>
      </c>
      <c r="K10" s="28"/>
      <c r="L10" s="53">
        <f>SUM(L6:L9)</f>
        <v>0</v>
      </c>
      <c r="M10" s="52">
        <f>SUM(M6:M9)</f>
        <v>0</v>
      </c>
      <c r="N10" s="27"/>
      <c r="O10" s="146"/>
      <c r="P10" s="146"/>
      <c r="Q10" s="146"/>
      <c r="R10" s="28"/>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row>
    <row r="11" spans="1:42" s="29" customFormat="1" ht="27" thickBot="1" x14ac:dyDescent="0.35">
      <c r="A11" s="26"/>
      <c r="B11" s="27"/>
      <c r="C11" s="67" t="s">
        <v>101</v>
      </c>
      <c r="D11" s="66" t="s">
        <v>102</v>
      </c>
      <c r="E11" s="176" t="e">
        <f>E10/'3. Methods and Explanations'!E15*1000</f>
        <v>#DIV/0!</v>
      </c>
      <c r="F11" s="108"/>
      <c r="G11" s="28"/>
      <c r="H11" s="50" t="e">
        <f>E11-F11</f>
        <v>#DIV/0!</v>
      </c>
      <c r="I11" s="51" t="e">
        <f>H11/F11</f>
        <v>#DIV/0!</v>
      </c>
      <c r="J11" s="46" t="e">
        <f>IF(H11&gt;0,"Increase","Decrease")</f>
        <v>#DIV/0!</v>
      </c>
      <c r="K11" s="39"/>
      <c r="L11" s="111"/>
      <c r="M11" s="108"/>
      <c r="N11" s="27"/>
      <c r="O11" s="146"/>
      <c r="P11" s="146"/>
      <c r="Q11" s="146"/>
      <c r="R11" s="28"/>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1:42" s="8" customFormat="1" ht="19.8" customHeight="1" x14ac:dyDescent="0.45">
      <c r="A12" s="5"/>
      <c r="B12" s="13"/>
      <c r="C12" s="68" t="s">
        <v>91</v>
      </c>
      <c r="D12" s="109" t="s">
        <v>63</v>
      </c>
      <c r="E12" s="106"/>
      <c r="F12" s="106"/>
      <c r="G12" s="85"/>
      <c r="H12" s="56">
        <f>E12-F12</f>
        <v>0</v>
      </c>
      <c r="I12" s="57" t="e">
        <f>H12/F12</f>
        <v>#DIV/0!</v>
      </c>
      <c r="J12" s="58" t="str">
        <f>IF(H12&gt;0,"Increase","Decrease")</f>
        <v>Decrease</v>
      </c>
      <c r="K12" s="86"/>
      <c r="L12" s="106"/>
      <c r="M12" s="106"/>
      <c r="N12" s="14"/>
      <c r="O12" s="14"/>
      <c r="P12" s="14"/>
      <c r="Q12" s="14"/>
      <c r="R12" s="15"/>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row>
    <row r="13" spans="1:42" s="8" customFormat="1" ht="19.8" customHeight="1" x14ac:dyDescent="0.45">
      <c r="A13" s="5"/>
      <c r="B13" s="13"/>
      <c r="C13" s="13"/>
      <c r="D13" s="15"/>
      <c r="E13" s="17"/>
      <c r="F13" s="16"/>
      <c r="G13" s="15"/>
      <c r="H13" s="15"/>
      <c r="I13" s="15"/>
      <c r="J13" s="15"/>
      <c r="K13" s="15"/>
      <c r="L13" s="14"/>
      <c r="M13" s="14"/>
      <c r="N13" s="14"/>
      <c r="O13" s="14"/>
      <c r="P13" s="14"/>
      <c r="Q13" s="14"/>
      <c r="R13" s="15"/>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row>
    <row r="14" spans="1:42" s="8" customFormat="1" ht="17.399999999999999" customHeight="1" x14ac:dyDescent="0.4">
      <c r="A14" s="9"/>
      <c r="B14" s="13" t="s">
        <v>31</v>
      </c>
      <c r="C14" s="13" t="s">
        <v>61</v>
      </c>
      <c r="D14" s="12"/>
      <c r="E14" s="12"/>
      <c r="F14" s="12"/>
      <c r="G14" s="12"/>
      <c r="H14" s="12"/>
      <c r="I14" s="12"/>
      <c r="J14" s="12"/>
      <c r="K14" s="12"/>
      <c r="L14" s="12"/>
      <c r="M14" s="12"/>
      <c r="N14" s="12"/>
      <c r="O14" s="12"/>
      <c r="P14" s="12"/>
      <c r="Q14" s="12"/>
      <c r="R14" s="12"/>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row>
    <row r="15" spans="1:42" s="22" customFormat="1" ht="18" customHeight="1" x14ac:dyDescent="0.45">
      <c r="A15" s="9"/>
      <c r="B15" s="21"/>
      <c r="C15" s="147" t="s">
        <v>83</v>
      </c>
      <c r="D15" s="148"/>
      <c r="E15" s="148"/>
      <c r="F15" s="148"/>
      <c r="G15" s="148"/>
      <c r="H15" s="148"/>
      <c r="I15" s="148"/>
      <c r="J15" s="148"/>
      <c r="K15" s="148"/>
      <c r="L15" s="148"/>
      <c r="M15" s="149"/>
      <c r="N15" s="12"/>
      <c r="O15" s="14"/>
      <c r="P15" s="14"/>
      <c r="Q15" s="14"/>
      <c r="R15" s="12"/>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row>
    <row r="16" spans="1:42" s="22" customFormat="1" ht="18" customHeight="1" x14ac:dyDescent="0.3">
      <c r="A16" s="9"/>
      <c r="B16" s="21"/>
      <c r="C16" s="150"/>
      <c r="D16" s="151"/>
      <c r="E16" s="151"/>
      <c r="F16" s="151"/>
      <c r="G16" s="151"/>
      <c r="H16" s="151"/>
      <c r="I16" s="151"/>
      <c r="J16" s="151"/>
      <c r="K16" s="151"/>
      <c r="L16" s="151"/>
      <c r="M16" s="152"/>
      <c r="N16" s="12"/>
      <c r="O16" s="12"/>
      <c r="P16" s="12"/>
      <c r="Q16" s="12"/>
      <c r="R16" s="12"/>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row>
    <row r="17" spans="1:42" s="22" customFormat="1" ht="18" customHeight="1" x14ac:dyDescent="0.45">
      <c r="A17" s="9"/>
      <c r="B17" s="21"/>
      <c r="C17" s="150"/>
      <c r="D17" s="151"/>
      <c r="E17" s="151"/>
      <c r="F17" s="151"/>
      <c r="G17" s="151"/>
      <c r="H17" s="151"/>
      <c r="I17" s="151"/>
      <c r="J17" s="151"/>
      <c r="K17" s="151"/>
      <c r="L17" s="151"/>
      <c r="M17" s="152"/>
      <c r="N17" s="12"/>
      <c r="O17" s="14"/>
      <c r="P17" s="14"/>
      <c r="Q17" s="14"/>
      <c r="R17" s="12"/>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22" customFormat="1" ht="18" customHeight="1" x14ac:dyDescent="0.45">
      <c r="A18" s="9"/>
      <c r="B18" s="21"/>
      <c r="C18" s="150"/>
      <c r="D18" s="151"/>
      <c r="E18" s="151"/>
      <c r="F18" s="151"/>
      <c r="G18" s="151"/>
      <c r="H18" s="151"/>
      <c r="I18" s="151"/>
      <c r="J18" s="151"/>
      <c r="K18" s="151"/>
      <c r="L18" s="151"/>
      <c r="M18" s="152"/>
      <c r="N18" s="12"/>
      <c r="O18" s="14"/>
      <c r="P18" s="14"/>
      <c r="Q18" s="14"/>
      <c r="R18" s="12"/>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22" customFormat="1" ht="18" customHeight="1" x14ac:dyDescent="0.45">
      <c r="A19" s="9"/>
      <c r="B19" s="21"/>
      <c r="C19" s="150"/>
      <c r="D19" s="151"/>
      <c r="E19" s="151"/>
      <c r="F19" s="151"/>
      <c r="G19" s="151"/>
      <c r="H19" s="151"/>
      <c r="I19" s="151"/>
      <c r="J19" s="151"/>
      <c r="K19" s="151"/>
      <c r="L19" s="151"/>
      <c r="M19" s="152"/>
      <c r="N19" s="12"/>
      <c r="O19" s="14"/>
      <c r="P19" s="14"/>
      <c r="Q19" s="14"/>
      <c r="R19" s="12"/>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22" customFormat="1" ht="18" customHeight="1" x14ac:dyDescent="0.45">
      <c r="A20" s="9"/>
      <c r="B20" s="21"/>
      <c r="C20" s="150"/>
      <c r="D20" s="151"/>
      <c r="E20" s="151"/>
      <c r="F20" s="151"/>
      <c r="G20" s="151"/>
      <c r="H20" s="151"/>
      <c r="I20" s="151"/>
      <c r="J20" s="151"/>
      <c r="K20" s="151"/>
      <c r="L20" s="151"/>
      <c r="M20" s="152"/>
      <c r="N20" s="12"/>
      <c r="O20" s="14"/>
      <c r="P20" s="14"/>
      <c r="Q20" s="14"/>
      <c r="R20" s="12"/>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22" customFormat="1" ht="18" customHeight="1" x14ac:dyDescent="0.45">
      <c r="A21" s="9"/>
      <c r="B21" s="21"/>
      <c r="C21" s="150"/>
      <c r="D21" s="151"/>
      <c r="E21" s="151"/>
      <c r="F21" s="151"/>
      <c r="G21" s="151"/>
      <c r="H21" s="151"/>
      <c r="I21" s="151"/>
      <c r="J21" s="151"/>
      <c r="K21" s="151"/>
      <c r="L21" s="151"/>
      <c r="M21" s="152"/>
      <c r="N21" s="12"/>
      <c r="O21" s="14"/>
      <c r="P21" s="14"/>
      <c r="Q21" s="14"/>
      <c r="R21" s="12"/>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row>
    <row r="22" spans="1:42" s="22" customFormat="1" ht="18" customHeight="1" x14ac:dyDescent="0.45">
      <c r="A22" s="9"/>
      <c r="B22" s="21"/>
      <c r="C22" s="150"/>
      <c r="D22" s="151"/>
      <c r="E22" s="151"/>
      <c r="F22" s="151"/>
      <c r="G22" s="151"/>
      <c r="H22" s="151"/>
      <c r="I22" s="151"/>
      <c r="J22" s="151"/>
      <c r="K22" s="151"/>
      <c r="L22" s="151"/>
      <c r="M22" s="152"/>
      <c r="N22" s="12"/>
      <c r="O22" s="14"/>
      <c r="P22" s="14"/>
      <c r="Q22" s="14"/>
      <c r="R22" s="12"/>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row>
    <row r="23" spans="1:42" s="22" customFormat="1" ht="18" customHeight="1" x14ac:dyDescent="0.45">
      <c r="A23" s="9"/>
      <c r="B23" s="21"/>
      <c r="C23" s="150"/>
      <c r="D23" s="151"/>
      <c r="E23" s="151"/>
      <c r="F23" s="151"/>
      <c r="G23" s="151"/>
      <c r="H23" s="151"/>
      <c r="I23" s="151"/>
      <c r="J23" s="151"/>
      <c r="K23" s="151"/>
      <c r="L23" s="151"/>
      <c r="M23" s="152"/>
      <c r="N23" s="12"/>
      <c r="O23" s="14"/>
      <c r="P23" s="14"/>
      <c r="Q23" s="14"/>
      <c r="R23" s="12"/>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row>
    <row r="24" spans="1:42" s="22" customFormat="1" ht="18" customHeight="1" x14ac:dyDescent="0.45">
      <c r="A24" s="9"/>
      <c r="B24" s="21"/>
      <c r="C24" s="150"/>
      <c r="D24" s="151"/>
      <c r="E24" s="151"/>
      <c r="F24" s="151"/>
      <c r="G24" s="151"/>
      <c r="H24" s="151"/>
      <c r="I24" s="151"/>
      <c r="J24" s="151"/>
      <c r="K24" s="151"/>
      <c r="L24" s="151"/>
      <c r="M24" s="152"/>
      <c r="N24" s="12"/>
      <c r="O24" s="14"/>
      <c r="P24" s="14"/>
      <c r="Q24" s="14"/>
      <c r="R24" s="12"/>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row>
    <row r="25" spans="1:42" s="6" customFormat="1" ht="18" customHeight="1" x14ac:dyDescent="0.3">
      <c r="A25" s="9"/>
      <c r="B25" s="21"/>
      <c r="C25" s="150"/>
      <c r="D25" s="151"/>
      <c r="E25" s="151"/>
      <c r="F25" s="151"/>
      <c r="G25" s="151"/>
      <c r="H25" s="151"/>
      <c r="I25" s="151"/>
      <c r="J25" s="151"/>
      <c r="K25" s="151"/>
      <c r="L25" s="151"/>
      <c r="M25" s="152"/>
      <c r="N25" s="12"/>
      <c r="O25" s="12"/>
      <c r="P25" s="12"/>
      <c r="Q25" s="12"/>
      <c r="R25" s="12"/>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row>
    <row r="26" spans="1:42" s="6" customFormat="1" ht="18" customHeight="1" x14ac:dyDescent="0.45">
      <c r="A26" s="9"/>
      <c r="B26" s="21"/>
      <c r="C26" s="150"/>
      <c r="D26" s="151"/>
      <c r="E26" s="151"/>
      <c r="F26" s="151"/>
      <c r="G26" s="151"/>
      <c r="H26" s="151"/>
      <c r="I26" s="151"/>
      <c r="J26" s="151"/>
      <c r="K26" s="151"/>
      <c r="L26" s="151"/>
      <c r="M26" s="152"/>
      <c r="N26" s="12"/>
      <c r="O26" s="14"/>
      <c r="P26" s="14"/>
      <c r="Q26" s="14"/>
      <c r="R26" s="12"/>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row>
    <row r="27" spans="1:42" s="6" customFormat="1" ht="18" customHeight="1" x14ac:dyDescent="0.3">
      <c r="A27" s="9"/>
      <c r="B27" s="21"/>
      <c r="C27" s="150"/>
      <c r="D27" s="151"/>
      <c r="E27" s="151"/>
      <c r="F27" s="151"/>
      <c r="G27" s="151"/>
      <c r="H27" s="151"/>
      <c r="I27" s="151"/>
      <c r="J27" s="151"/>
      <c r="K27" s="151"/>
      <c r="L27" s="151"/>
      <c r="M27" s="152"/>
      <c r="N27" s="12"/>
      <c r="O27" s="12"/>
      <c r="P27" s="12"/>
      <c r="Q27" s="12"/>
      <c r="R27" s="12"/>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6" customFormat="1" ht="18" customHeight="1" x14ac:dyDescent="0.45">
      <c r="A28" s="9"/>
      <c r="B28" s="21"/>
      <c r="C28" s="153"/>
      <c r="D28" s="154"/>
      <c r="E28" s="154"/>
      <c r="F28" s="154"/>
      <c r="G28" s="154"/>
      <c r="H28" s="154"/>
      <c r="I28" s="154"/>
      <c r="J28" s="154"/>
      <c r="K28" s="154"/>
      <c r="L28" s="154"/>
      <c r="M28" s="155"/>
      <c r="N28" s="12"/>
      <c r="O28" s="14"/>
      <c r="P28" s="14"/>
      <c r="Q28" s="14"/>
      <c r="R28" s="12"/>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6" customFormat="1" ht="18" customHeight="1" x14ac:dyDescent="0.3">
      <c r="A29" s="9"/>
      <c r="B29" s="12"/>
      <c r="C29" s="12"/>
      <c r="D29" s="12"/>
      <c r="E29" s="12"/>
      <c r="F29" s="12"/>
      <c r="G29" s="12"/>
      <c r="H29" s="12"/>
      <c r="I29" s="12"/>
      <c r="J29" s="12"/>
      <c r="K29" s="12"/>
      <c r="L29" s="12"/>
      <c r="M29" s="12"/>
      <c r="N29" s="12"/>
      <c r="O29" s="12"/>
      <c r="P29" s="12"/>
      <c r="Q29" s="12"/>
      <c r="R29" s="12"/>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6" customFormat="1" ht="18" customHeight="1" x14ac:dyDescent="0.3">
      <c r="A30" s="9"/>
      <c r="B30" s="12"/>
      <c r="C30" s="12"/>
      <c r="D30" s="12"/>
      <c r="E30" s="12"/>
      <c r="F30" s="12"/>
      <c r="G30" s="12"/>
      <c r="H30" s="12"/>
      <c r="I30" s="12"/>
      <c r="J30" s="12"/>
      <c r="K30" s="12"/>
      <c r="L30" s="12"/>
      <c r="M30" s="12"/>
      <c r="N30" s="12"/>
      <c r="O30" s="12"/>
      <c r="P30" s="12"/>
      <c r="Q30" s="12"/>
      <c r="R30" s="12"/>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6" customFormat="1" ht="18" customHeight="1" x14ac:dyDescent="0.3">
      <c r="A31" s="9"/>
      <c r="B31" s="12"/>
      <c r="C31" s="12"/>
      <c r="D31" s="12"/>
      <c r="E31" s="12"/>
      <c r="F31" s="12"/>
      <c r="G31" s="12"/>
      <c r="H31" s="12"/>
      <c r="I31" s="12"/>
      <c r="J31" s="12"/>
      <c r="K31" s="12"/>
      <c r="L31" s="12"/>
      <c r="M31" s="12"/>
      <c r="N31" s="12"/>
      <c r="O31" s="12"/>
      <c r="P31" s="12"/>
      <c r="Q31" s="12"/>
      <c r="R31" s="12"/>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6" customFormat="1" ht="18" customHeight="1" x14ac:dyDescent="0.3">
      <c r="A32" s="9"/>
      <c r="B32" s="12"/>
      <c r="C32" s="12"/>
      <c r="D32" s="12"/>
      <c r="E32" s="12"/>
      <c r="F32" s="12"/>
      <c r="G32" s="12"/>
      <c r="H32" s="12"/>
      <c r="I32" s="12"/>
      <c r="J32" s="12"/>
      <c r="K32" s="12"/>
      <c r="L32" s="12"/>
      <c r="M32" s="12"/>
      <c r="N32" s="12"/>
      <c r="O32" s="12"/>
      <c r="P32" s="12"/>
      <c r="Q32" s="12"/>
      <c r="R32" s="12"/>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s="6" customFormat="1" ht="18" customHeight="1" x14ac:dyDescent="0.3">
      <c r="A33" s="9"/>
      <c r="B33" s="12"/>
      <c r="C33" s="12"/>
      <c r="D33" s="12"/>
      <c r="E33" s="12"/>
      <c r="F33" s="12"/>
      <c r="G33" s="12"/>
      <c r="H33" s="12"/>
      <c r="I33" s="12"/>
      <c r="J33" s="12"/>
      <c r="K33" s="12"/>
      <c r="L33" s="12"/>
      <c r="M33" s="12"/>
      <c r="N33" s="12"/>
      <c r="O33" s="12"/>
      <c r="P33" s="12"/>
      <c r="Q33" s="12"/>
      <c r="R33" s="12"/>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row>
    <row r="34" spans="1:42" s="6" customFormat="1" ht="18" customHeight="1" x14ac:dyDescent="0.3">
      <c r="A34" s="9"/>
      <c r="B34" s="12"/>
      <c r="C34" s="12"/>
      <c r="D34" s="12"/>
      <c r="E34" s="12"/>
      <c r="F34" s="12"/>
      <c r="G34" s="12"/>
      <c r="H34" s="12"/>
      <c r="I34" s="12"/>
      <c r="J34" s="12"/>
      <c r="K34" s="12"/>
      <c r="L34" s="12"/>
      <c r="M34" s="12"/>
      <c r="N34" s="12"/>
      <c r="O34" s="12"/>
      <c r="P34" s="12"/>
      <c r="Q34" s="12"/>
      <c r="R34" s="12"/>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row>
    <row r="35" spans="1:42" s="6" customFormat="1" ht="18" customHeight="1" x14ac:dyDescent="0.3">
      <c r="A35" s="9"/>
      <c r="B35" s="12"/>
      <c r="C35" s="12"/>
      <c r="D35" s="12"/>
      <c r="E35" s="12"/>
      <c r="F35" s="12"/>
      <c r="G35" s="12"/>
      <c r="H35" s="12"/>
      <c r="I35" s="12"/>
      <c r="J35" s="12"/>
      <c r="K35" s="12"/>
      <c r="L35" s="12"/>
      <c r="M35" s="12"/>
      <c r="N35" s="12"/>
      <c r="O35" s="12"/>
      <c r="P35" s="12"/>
      <c r="Q35" s="12"/>
      <c r="R35" s="12"/>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row>
    <row r="36" spans="1:42" s="33" customFormat="1" x14ac:dyDescent="0.3">
      <c r="A36" s="31"/>
      <c r="B36" s="32"/>
      <c r="D36" s="34"/>
      <c r="E36" s="34"/>
      <c r="F36" s="34"/>
      <c r="G36" s="34"/>
      <c r="H36" s="34"/>
      <c r="I36" s="34"/>
      <c r="J36" s="34"/>
      <c r="K36" s="34"/>
    </row>
    <row r="37" spans="1:42" s="33" customFormat="1" x14ac:dyDescent="0.3">
      <c r="A37" s="31"/>
      <c r="B37" s="32"/>
    </row>
    <row r="38" spans="1:42" s="33" customFormat="1" x14ac:dyDescent="0.3">
      <c r="A38" s="31"/>
      <c r="B38" s="32"/>
    </row>
    <row r="39" spans="1:42" s="33" customFormat="1" x14ac:dyDescent="0.3">
      <c r="A39" s="31"/>
      <c r="B39" s="32"/>
    </row>
    <row r="40" spans="1:42" s="33" customFormat="1" x14ac:dyDescent="0.3">
      <c r="A40" s="31"/>
      <c r="B40" s="32"/>
    </row>
    <row r="41" spans="1:42" s="33" customFormat="1" x14ac:dyDescent="0.3">
      <c r="A41" s="31"/>
      <c r="B41" s="32"/>
    </row>
    <row r="42" spans="1:42" s="33" customFormat="1" x14ac:dyDescent="0.3">
      <c r="A42" s="31"/>
      <c r="B42" s="32"/>
    </row>
    <row r="43" spans="1:42" s="33" customFormat="1" x14ac:dyDescent="0.3">
      <c r="A43" s="31"/>
      <c r="B43" s="32"/>
    </row>
    <row r="44" spans="1:42" s="33" customFormat="1" x14ac:dyDescent="0.3">
      <c r="A44" s="31"/>
      <c r="B44" s="32"/>
    </row>
    <row r="45" spans="1:42" s="33" customFormat="1" x14ac:dyDescent="0.3">
      <c r="A45" s="31"/>
      <c r="B45" s="32"/>
    </row>
    <row r="46" spans="1:42" s="33" customFormat="1" x14ac:dyDescent="0.3">
      <c r="A46" s="31"/>
      <c r="B46" s="32"/>
    </row>
    <row r="47" spans="1:42" s="33" customFormat="1" x14ac:dyDescent="0.3">
      <c r="A47" s="31"/>
      <c r="B47" s="32"/>
    </row>
    <row r="48" spans="1:42" s="33" customFormat="1" x14ac:dyDescent="0.3">
      <c r="A48" s="31"/>
      <c r="B48" s="32"/>
    </row>
    <row r="49" spans="1:2" s="33" customFormat="1" x14ac:dyDescent="0.3">
      <c r="A49" s="31"/>
      <c r="B49" s="32"/>
    </row>
    <row r="50" spans="1:2" s="33" customFormat="1" x14ac:dyDescent="0.3">
      <c r="A50" s="31"/>
      <c r="B50" s="32"/>
    </row>
    <row r="51" spans="1:2" s="33" customFormat="1" x14ac:dyDescent="0.3">
      <c r="A51" s="31"/>
      <c r="B51" s="32"/>
    </row>
    <row r="52" spans="1:2" s="33" customFormat="1" x14ac:dyDescent="0.3">
      <c r="A52" s="31"/>
      <c r="B52" s="32"/>
    </row>
    <row r="53" spans="1:2" s="33" customFormat="1" x14ac:dyDescent="0.3">
      <c r="A53" s="31"/>
      <c r="B53" s="32"/>
    </row>
    <row r="54" spans="1:2" s="33" customFormat="1" x14ac:dyDescent="0.3">
      <c r="A54" s="31"/>
      <c r="B54" s="32"/>
    </row>
    <row r="55" spans="1:2" s="33" customFormat="1" x14ac:dyDescent="0.3">
      <c r="A55" s="31"/>
      <c r="B55" s="32"/>
    </row>
    <row r="56" spans="1:2" s="33" customFormat="1" x14ac:dyDescent="0.3">
      <c r="A56" s="31"/>
      <c r="B56" s="32"/>
    </row>
    <row r="57" spans="1:2" s="33" customFormat="1" x14ac:dyDescent="0.3">
      <c r="A57" s="31"/>
      <c r="B57" s="32"/>
    </row>
    <row r="58" spans="1:2" s="33" customFormat="1" x14ac:dyDescent="0.3">
      <c r="A58" s="31"/>
      <c r="B58" s="32"/>
    </row>
    <row r="59" spans="1:2" s="33" customFormat="1" x14ac:dyDescent="0.3">
      <c r="A59" s="31"/>
      <c r="B59" s="32"/>
    </row>
    <row r="60" spans="1:2" s="33" customFormat="1" x14ac:dyDescent="0.3">
      <c r="A60" s="31"/>
      <c r="B60" s="32"/>
    </row>
    <row r="61" spans="1:2" s="33" customFormat="1" x14ac:dyDescent="0.3">
      <c r="A61" s="31"/>
      <c r="B61" s="32"/>
    </row>
    <row r="62" spans="1:2" s="33" customFormat="1" x14ac:dyDescent="0.3">
      <c r="A62" s="31"/>
      <c r="B62" s="32"/>
    </row>
    <row r="63" spans="1:2" s="33" customFormat="1" x14ac:dyDescent="0.3">
      <c r="A63" s="31"/>
      <c r="B63" s="32"/>
    </row>
    <row r="64" spans="1:2" s="33" customFormat="1" x14ac:dyDescent="0.3">
      <c r="A64" s="31"/>
      <c r="B64" s="32"/>
    </row>
    <row r="65" spans="1:2" s="33" customFormat="1" x14ac:dyDescent="0.3">
      <c r="A65" s="31"/>
      <c r="B65" s="32"/>
    </row>
    <row r="66" spans="1:2" s="33" customFormat="1" x14ac:dyDescent="0.3">
      <c r="A66" s="31"/>
      <c r="B66" s="32"/>
    </row>
    <row r="67" spans="1:2" s="33" customFormat="1" x14ac:dyDescent="0.3">
      <c r="A67" s="31"/>
      <c r="B67" s="32"/>
    </row>
    <row r="68" spans="1:2" s="33" customFormat="1" x14ac:dyDescent="0.3">
      <c r="A68" s="31"/>
      <c r="B68" s="32"/>
    </row>
    <row r="69" spans="1:2" s="33" customFormat="1" x14ac:dyDescent="0.3">
      <c r="A69" s="31"/>
      <c r="B69" s="32"/>
    </row>
    <row r="70" spans="1:2" s="33" customFormat="1" x14ac:dyDescent="0.3">
      <c r="A70" s="31"/>
      <c r="B70" s="32"/>
    </row>
    <row r="71" spans="1:2" s="33" customFormat="1" x14ac:dyDescent="0.3">
      <c r="A71" s="31"/>
      <c r="B71" s="32"/>
    </row>
    <row r="72" spans="1:2" s="33" customFormat="1" x14ac:dyDescent="0.3">
      <c r="A72" s="31"/>
      <c r="B72" s="32"/>
    </row>
    <row r="73" spans="1:2" s="33" customFormat="1" x14ac:dyDescent="0.3">
      <c r="A73" s="31"/>
      <c r="B73" s="32"/>
    </row>
    <row r="74" spans="1:2" s="33" customFormat="1" x14ac:dyDescent="0.3">
      <c r="A74" s="31"/>
      <c r="B74" s="32"/>
    </row>
    <row r="75" spans="1:2" s="33" customFormat="1" x14ac:dyDescent="0.3">
      <c r="A75" s="31"/>
      <c r="B75" s="32"/>
    </row>
    <row r="76" spans="1:2" s="33" customFormat="1" x14ac:dyDescent="0.3">
      <c r="A76" s="31"/>
      <c r="B76" s="32"/>
    </row>
    <row r="77" spans="1:2" s="33" customFormat="1" x14ac:dyDescent="0.3">
      <c r="A77" s="31"/>
      <c r="B77" s="32"/>
    </row>
  </sheetData>
  <sheetProtection algorithmName="SHA-512" hashValue="+fkmS+ixJRO6+YuP5k6xiypqoGPkyg2C4ZQHdzJBId+mFE4eD61WYlBZP3NiUtpljLcNkxj/AYVR8Kxq7pI2tw==" saltValue="1tn8785+h1fk5bLTd1jEug==" spinCount="100000" sheet="1" objects="1" scenarios="1" selectLockedCells="1"/>
  <mergeCells count="4">
    <mergeCell ref="L4:M4"/>
    <mergeCell ref="E4:F4"/>
    <mergeCell ref="O6:Q11"/>
    <mergeCell ref="C15:M28"/>
  </mergeCells>
  <pageMargins left="0.59055118110236227" right="0.59055118110236227" top="0.47244094488188981" bottom="0.47244094488188981" header="0.11811023622047245" footer="0.11811023622047245"/>
  <pageSetup scale="81" fitToHeight="0" orientation="landscape" r:id="rId1"/>
  <colBreaks count="1" manualBreakCount="1">
    <brk id="14"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59"/>
  <sheetViews>
    <sheetView view="pageBreakPreview" topLeftCell="B1" zoomScaleNormal="100" zoomScaleSheetLayoutView="100" workbookViewId="0">
      <selection activeCell="F13" sqref="F13"/>
    </sheetView>
  </sheetViews>
  <sheetFormatPr defaultColWidth="8.88671875" defaultRowHeight="14.4" x14ac:dyDescent="0.3"/>
  <cols>
    <col min="1" max="1" width="1.33203125" style="7" customWidth="1"/>
    <col min="2" max="2" width="4.44140625" style="10" customWidth="1"/>
    <col min="3" max="3" width="32.77734375" style="4" customWidth="1"/>
    <col min="4" max="4" width="9.77734375" style="4" customWidth="1"/>
    <col min="5" max="6" width="13.5546875" style="4" customWidth="1"/>
    <col min="7" max="7" width="3.44140625" style="4" customWidth="1"/>
    <col min="8" max="10" width="13.5546875" style="4" customWidth="1"/>
    <col min="11" max="11" width="4.109375" style="4" customWidth="1"/>
    <col min="12" max="13" width="13.5546875" style="4" customWidth="1"/>
    <col min="14" max="14" width="3.77734375" style="4" customWidth="1"/>
    <col min="15" max="17" width="16.77734375" style="4" customWidth="1"/>
    <col min="18" max="18" width="2.6640625" style="4" customWidth="1"/>
    <col min="19" max="16384" width="8.88671875" style="4"/>
  </cols>
  <sheetData>
    <row r="1" spans="1:86" s="3" customFormat="1" ht="28.8" customHeight="1" x14ac:dyDescent="0.4">
      <c r="A1" s="1"/>
      <c r="B1" s="18" t="str">
        <f>'Your Details'!C3</f>
        <v>Example Fen Internal Drainage Board</v>
      </c>
      <c r="C1" s="18"/>
      <c r="D1" s="18"/>
      <c r="E1" s="18"/>
      <c r="F1" s="18"/>
      <c r="G1" s="18"/>
      <c r="H1" s="18"/>
      <c r="I1" s="18"/>
      <c r="J1" s="18"/>
      <c r="K1" s="18"/>
      <c r="L1" s="18"/>
      <c r="M1" s="2"/>
      <c r="N1" s="2"/>
      <c r="O1" s="2"/>
      <c r="P1" s="2"/>
      <c r="Q1" s="2"/>
      <c r="R1" s="2"/>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row>
    <row r="2" spans="1:86" s="3" customFormat="1" ht="21" x14ac:dyDescent="0.4">
      <c r="A2" s="1"/>
      <c r="B2" s="18" t="s">
        <v>51</v>
      </c>
      <c r="C2" s="1"/>
      <c r="D2" s="2"/>
      <c r="E2" s="2"/>
      <c r="F2" s="2"/>
      <c r="G2" s="2"/>
      <c r="H2" s="2"/>
      <c r="I2" s="30"/>
      <c r="J2" s="30"/>
      <c r="K2" s="2"/>
      <c r="L2" s="30"/>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row>
    <row r="3" spans="1:86" s="8" customFormat="1" ht="25.2" customHeight="1" x14ac:dyDescent="0.4">
      <c r="A3" s="5"/>
      <c r="B3" s="13" t="s">
        <v>15</v>
      </c>
      <c r="C3" s="13" t="s">
        <v>49</v>
      </c>
      <c r="D3" s="15"/>
      <c r="E3" s="15"/>
      <c r="F3" s="15"/>
      <c r="G3" s="15"/>
      <c r="H3" s="15"/>
      <c r="I3" s="15"/>
      <c r="J3" s="15"/>
      <c r="K3" s="15"/>
      <c r="L3" s="15"/>
      <c r="M3" s="15"/>
      <c r="N3" s="15"/>
      <c r="O3" s="15"/>
      <c r="P3" s="15"/>
      <c r="Q3" s="15"/>
      <c r="R3" s="15"/>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row>
    <row r="4" spans="1:86" s="8" customFormat="1" ht="9.6" customHeight="1" x14ac:dyDescent="0.4">
      <c r="A4" s="5"/>
      <c r="B4" s="13"/>
      <c r="C4" s="13"/>
      <c r="D4" s="15"/>
      <c r="E4" s="15"/>
      <c r="F4" s="15"/>
      <c r="G4" s="15"/>
      <c r="H4" s="15"/>
      <c r="I4" s="15"/>
      <c r="J4" s="15"/>
      <c r="K4" s="15"/>
      <c r="L4" s="15"/>
      <c r="M4" s="15"/>
      <c r="N4" s="15"/>
      <c r="O4" s="15"/>
      <c r="P4" s="15"/>
      <c r="Q4" s="15"/>
      <c r="R4" s="15"/>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row>
    <row r="5" spans="1:86" s="82" customFormat="1" ht="25.2" customHeight="1" x14ac:dyDescent="0.3">
      <c r="A5" s="26"/>
      <c r="B5" s="87"/>
      <c r="C5" s="87"/>
      <c r="D5" s="28"/>
      <c r="E5" s="144" t="s">
        <v>24</v>
      </c>
      <c r="F5" s="144"/>
      <c r="G5" s="28"/>
      <c r="H5" s="28"/>
      <c r="I5" s="86"/>
      <c r="J5" s="86"/>
      <c r="K5" s="86"/>
      <c r="L5" s="144" t="s">
        <v>24</v>
      </c>
      <c r="M5" s="144"/>
      <c r="N5" s="28"/>
      <c r="O5" s="92" t="s">
        <v>0</v>
      </c>
      <c r="P5" s="28"/>
      <c r="Q5" s="28"/>
      <c r="R5" s="28"/>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row>
    <row r="6" spans="1:86" s="29" customFormat="1" ht="24.6" customHeight="1" x14ac:dyDescent="0.3">
      <c r="A6" s="26"/>
      <c r="B6" s="27"/>
      <c r="C6" s="69" t="s">
        <v>18</v>
      </c>
      <c r="D6" s="89" t="s">
        <v>19</v>
      </c>
      <c r="E6" s="104" t="s">
        <v>25</v>
      </c>
      <c r="F6" s="105" t="s">
        <v>26</v>
      </c>
      <c r="G6" s="28"/>
      <c r="H6" s="90" t="s">
        <v>32</v>
      </c>
      <c r="I6" s="90" t="s">
        <v>11</v>
      </c>
      <c r="J6" s="91" t="s">
        <v>33</v>
      </c>
      <c r="K6" s="86"/>
      <c r="L6" s="105" t="s">
        <v>27</v>
      </c>
      <c r="M6" s="105" t="s">
        <v>34</v>
      </c>
      <c r="N6" s="28"/>
      <c r="O6" s="156" t="s">
        <v>85</v>
      </c>
      <c r="P6" s="157"/>
      <c r="Q6" s="158"/>
      <c r="R6" s="28"/>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row>
    <row r="7" spans="1:86" s="29" customFormat="1" ht="28.8" customHeight="1" x14ac:dyDescent="0.3">
      <c r="A7" s="26"/>
      <c r="B7" s="27"/>
      <c r="C7" s="67" t="s">
        <v>84</v>
      </c>
      <c r="D7" s="63" t="s">
        <v>17</v>
      </c>
      <c r="E7" s="111"/>
      <c r="F7" s="111"/>
      <c r="G7" s="85"/>
      <c r="H7" s="44">
        <f>E7-F7</f>
        <v>0</v>
      </c>
      <c r="I7" s="45">
        <f>IF(H7&gt;0,(H7/F7),0)</f>
        <v>0</v>
      </c>
      <c r="J7" s="46" t="str">
        <f>IF(H7&gt;0,"Increase","Decrease")</f>
        <v>Decrease</v>
      </c>
      <c r="K7" s="86"/>
      <c r="L7" s="106"/>
      <c r="M7" s="106"/>
      <c r="N7" s="27"/>
      <c r="O7" s="156" t="s">
        <v>44</v>
      </c>
      <c r="P7" s="157"/>
      <c r="Q7" s="158"/>
      <c r="R7" s="28"/>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row>
    <row r="8" spans="1:86" s="29" customFormat="1" ht="18.600000000000001" customHeight="1" x14ac:dyDescent="0.3">
      <c r="A8" s="26"/>
      <c r="B8" s="27"/>
      <c r="C8" s="68" t="s">
        <v>41</v>
      </c>
      <c r="D8" s="63" t="s">
        <v>17</v>
      </c>
      <c r="E8" s="111"/>
      <c r="F8" s="111"/>
      <c r="G8" s="85"/>
      <c r="H8" s="44">
        <f>E8-F8</f>
        <v>0</v>
      </c>
      <c r="I8" s="45">
        <f t="shared" ref="I8:I20" si="0">IF(H8&gt;0,(H8/F8),0)</f>
        <v>0</v>
      </c>
      <c r="J8" s="46" t="str">
        <f>IF(H8&gt;0,"Increase","Decrease")</f>
        <v>Decrease</v>
      </c>
      <c r="K8" s="86"/>
      <c r="L8" s="106"/>
      <c r="M8" s="106"/>
      <c r="N8" s="27"/>
      <c r="O8" s="156"/>
      <c r="P8" s="157"/>
      <c r="Q8" s="158"/>
      <c r="R8" s="28"/>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row>
    <row r="9" spans="1:86" s="29" customFormat="1" ht="18.600000000000001" customHeight="1" x14ac:dyDescent="0.3">
      <c r="A9" s="26"/>
      <c r="B9" s="27"/>
      <c r="C9" s="68" t="s">
        <v>36</v>
      </c>
      <c r="D9" s="63" t="s">
        <v>17</v>
      </c>
      <c r="E9" s="111"/>
      <c r="F9" s="111"/>
      <c r="G9" s="85"/>
      <c r="H9" s="44">
        <f t="shared" ref="H9:H20" si="1">E9-F9</f>
        <v>0</v>
      </c>
      <c r="I9" s="45">
        <f t="shared" si="0"/>
        <v>0</v>
      </c>
      <c r="J9" s="46" t="str">
        <f t="shared" ref="J9:J20" si="2">IF(H9&gt;0,"Increase","Decrease")</f>
        <v>Decrease</v>
      </c>
      <c r="K9" s="86"/>
      <c r="L9" s="106"/>
      <c r="M9" s="106"/>
      <c r="N9" s="27"/>
      <c r="O9" s="156"/>
      <c r="P9" s="157"/>
      <c r="Q9" s="158"/>
      <c r="R9" s="28"/>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row>
    <row r="10" spans="1:86" s="29" customFormat="1" ht="18.600000000000001" customHeight="1" x14ac:dyDescent="0.3">
      <c r="A10" s="26"/>
      <c r="B10" s="27"/>
      <c r="C10" s="68" t="s">
        <v>42</v>
      </c>
      <c r="D10" s="63" t="s">
        <v>17</v>
      </c>
      <c r="E10" s="111"/>
      <c r="F10" s="111"/>
      <c r="G10" s="85"/>
      <c r="H10" s="44">
        <f t="shared" si="1"/>
        <v>0</v>
      </c>
      <c r="I10" s="45">
        <f t="shared" si="0"/>
        <v>0</v>
      </c>
      <c r="J10" s="46" t="str">
        <f t="shared" si="2"/>
        <v>Decrease</v>
      </c>
      <c r="K10" s="86"/>
      <c r="L10" s="106"/>
      <c r="M10" s="106"/>
      <c r="N10" s="27"/>
      <c r="O10" s="156"/>
      <c r="P10" s="157"/>
      <c r="Q10" s="158"/>
      <c r="R10" s="28"/>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row>
    <row r="11" spans="1:86" s="29" customFormat="1" ht="18.600000000000001" customHeight="1" x14ac:dyDescent="0.3">
      <c r="A11" s="26"/>
      <c r="B11" s="27"/>
      <c r="C11" s="68" t="s">
        <v>10</v>
      </c>
      <c r="D11" s="63" t="s">
        <v>17</v>
      </c>
      <c r="E11" s="111"/>
      <c r="F11" s="111"/>
      <c r="G11" s="85"/>
      <c r="H11" s="44">
        <f t="shared" ref="H11" si="3">E11-F11</f>
        <v>0</v>
      </c>
      <c r="I11" s="45">
        <f t="shared" si="0"/>
        <v>0</v>
      </c>
      <c r="J11" s="46" t="str">
        <f t="shared" ref="J11" si="4">IF(H11&gt;0,"Increase","Decrease")</f>
        <v>Decrease</v>
      </c>
      <c r="K11" s="86"/>
      <c r="L11" s="106"/>
      <c r="M11" s="106"/>
      <c r="N11" s="27"/>
      <c r="O11" s="156"/>
      <c r="P11" s="157"/>
      <c r="Q11" s="158"/>
      <c r="R11" s="28"/>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row>
    <row r="12" spans="1:86" s="29" customFormat="1" ht="18.600000000000001" customHeight="1" x14ac:dyDescent="0.3">
      <c r="A12" s="26"/>
      <c r="B12" s="27"/>
      <c r="C12" s="68" t="s">
        <v>9</v>
      </c>
      <c r="D12" s="63" t="s">
        <v>17</v>
      </c>
      <c r="E12" s="111"/>
      <c r="F12" s="111"/>
      <c r="G12" s="85"/>
      <c r="H12" s="44">
        <f t="shared" ref="H12" si="5">E12-F12</f>
        <v>0</v>
      </c>
      <c r="I12" s="45">
        <f t="shared" si="0"/>
        <v>0</v>
      </c>
      <c r="J12" s="46" t="str">
        <f t="shared" ref="J12" si="6">IF(H12&gt;0,"Increase","Decrease")</f>
        <v>Decrease</v>
      </c>
      <c r="K12" s="86"/>
      <c r="L12" s="106"/>
      <c r="M12" s="106"/>
      <c r="N12" s="27"/>
      <c r="O12" s="156" t="s">
        <v>92</v>
      </c>
      <c r="P12" s="157"/>
      <c r="Q12" s="158"/>
      <c r="R12" s="28"/>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row>
    <row r="13" spans="1:86" s="29" customFormat="1" ht="28.8" customHeight="1" x14ac:dyDescent="0.3">
      <c r="A13" s="26"/>
      <c r="B13" s="27"/>
      <c r="C13" s="67" t="s">
        <v>37</v>
      </c>
      <c r="D13" s="63" t="s">
        <v>17</v>
      </c>
      <c r="E13" s="111"/>
      <c r="F13" s="111"/>
      <c r="G13" s="85"/>
      <c r="H13" s="44">
        <f t="shared" si="1"/>
        <v>0</v>
      </c>
      <c r="I13" s="45">
        <f t="shared" si="0"/>
        <v>0</v>
      </c>
      <c r="J13" s="46" t="str">
        <f t="shared" si="2"/>
        <v>Decrease</v>
      </c>
      <c r="K13" s="86"/>
      <c r="L13" s="106"/>
      <c r="M13" s="106"/>
      <c r="N13" s="27"/>
      <c r="O13" s="156"/>
      <c r="P13" s="157"/>
      <c r="Q13" s="158"/>
      <c r="R13" s="28"/>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row>
    <row r="14" spans="1:86" s="29" customFormat="1" ht="18.600000000000001" customHeight="1" x14ac:dyDescent="0.3">
      <c r="A14" s="26"/>
      <c r="B14" s="27"/>
      <c r="C14" s="68" t="s">
        <v>39</v>
      </c>
      <c r="D14" s="63" t="s">
        <v>17</v>
      </c>
      <c r="E14" s="111"/>
      <c r="F14" s="111"/>
      <c r="G14" s="85"/>
      <c r="H14" s="44">
        <f t="shared" si="1"/>
        <v>0</v>
      </c>
      <c r="I14" s="45">
        <f t="shared" si="0"/>
        <v>0</v>
      </c>
      <c r="J14" s="46" t="str">
        <f t="shared" si="2"/>
        <v>Decrease</v>
      </c>
      <c r="K14" s="86"/>
      <c r="L14" s="106"/>
      <c r="M14" s="106"/>
      <c r="N14" s="27"/>
      <c r="O14" s="156"/>
      <c r="P14" s="157"/>
      <c r="Q14" s="158"/>
      <c r="R14" s="28"/>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row>
    <row r="15" spans="1:86" s="29" customFormat="1" ht="18.600000000000001" customHeight="1" x14ac:dyDescent="0.3">
      <c r="A15" s="26"/>
      <c r="B15" s="27"/>
      <c r="C15" s="68" t="s">
        <v>38</v>
      </c>
      <c r="D15" s="63" t="s">
        <v>17</v>
      </c>
      <c r="E15" s="111"/>
      <c r="F15" s="111"/>
      <c r="G15" s="85"/>
      <c r="H15" s="44">
        <f t="shared" si="1"/>
        <v>0</v>
      </c>
      <c r="I15" s="45">
        <f t="shared" si="0"/>
        <v>0</v>
      </c>
      <c r="J15" s="46" t="str">
        <f t="shared" si="2"/>
        <v>Decrease</v>
      </c>
      <c r="K15" s="86"/>
      <c r="L15" s="106"/>
      <c r="M15" s="106"/>
      <c r="N15" s="27"/>
      <c r="O15" s="156"/>
      <c r="P15" s="157"/>
      <c r="Q15" s="158"/>
      <c r="R15" s="28"/>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row>
    <row r="16" spans="1:86" s="29" customFormat="1" ht="18.600000000000001" customHeight="1" x14ac:dyDescent="0.3">
      <c r="A16" s="26"/>
      <c r="B16" s="27"/>
      <c r="C16" s="68" t="s">
        <v>9</v>
      </c>
      <c r="D16" s="63" t="s">
        <v>17</v>
      </c>
      <c r="E16" s="111"/>
      <c r="F16" s="111"/>
      <c r="G16" s="85"/>
      <c r="H16" s="44">
        <f t="shared" ref="H16" si="7">E16-F16</f>
        <v>0</v>
      </c>
      <c r="I16" s="45">
        <f t="shared" si="0"/>
        <v>0</v>
      </c>
      <c r="J16" s="46" t="str">
        <f t="shared" ref="J16" si="8">IF(H16&gt;0,"Increase","Decrease")</f>
        <v>Decrease</v>
      </c>
      <c r="K16" s="86"/>
      <c r="L16" s="106"/>
      <c r="M16" s="106"/>
      <c r="N16" s="27"/>
      <c r="O16" s="156" t="s">
        <v>92</v>
      </c>
      <c r="P16" s="157"/>
      <c r="Q16" s="158"/>
      <c r="R16" s="28"/>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row>
    <row r="17" spans="1:86" s="29" customFormat="1" ht="28.8" customHeight="1" x14ac:dyDescent="0.3">
      <c r="A17" s="26"/>
      <c r="B17" s="27"/>
      <c r="C17" s="67" t="s">
        <v>40</v>
      </c>
      <c r="D17" s="63" t="s">
        <v>17</v>
      </c>
      <c r="E17" s="111"/>
      <c r="F17" s="111"/>
      <c r="G17" s="85"/>
      <c r="H17" s="44">
        <f t="shared" si="1"/>
        <v>0</v>
      </c>
      <c r="I17" s="45">
        <f t="shared" si="0"/>
        <v>0</v>
      </c>
      <c r="J17" s="46" t="str">
        <f t="shared" si="2"/>
        <v>Decrease</v>
      </c>
      <c r="K17" s="86"/>
      <c r="L17" s="106"/>
      <c r="M17" s="106"/>
      <c r="N17" s="27"/>
      <c r="O17" s="156"/>
      <c r="P17" s="157"/>
      <c r="Q17" s="158"/>
      <c r="R17" s="28"/>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row>
    <row r="18" spans="1:86" s="29" customFormat="1" ht="27.6" customHeight="1" x14ac:dyDescent="0.3">
      <c r="A18" s="26"/>
      <c r="B18" s="27"/>
      <c r="C18" s="68" t="s">
        <v>8</v>
      </c>
      <c r="D18" s="63" t="s">
        <v>17</v>
      </c>
      <c r="E18" s="123"/>
      <c r="F18" s="123"/>
      <c r="G18" s="85"/>
      <c r="H18" s="44">
        <f t="shared" si="1"/>
        <v>0</v>
      </c>
      <c r="I18" s="45">
        <f t="shared" si="0"/>
        <v>0</v>
      </c>
      <c r="J18" s="46" t="str">
        <f t="shared" si="2"/>
        <v>Decrease</v>
      </c>
      <c r="K18" s="86"/>
      <c r="L18" s="107"/>
      <c r="M18" s="107"/>
      <c r="N18" s="27"/>
      <c r="O18" s="156" t="s">
        <v>93</v>
      </c>
      <c r="P18" s="157"/>
      <c r="Q18" s="158"/>
      <c r="R18" s="28"/>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row>
    <row r="19" spans="1:86" s="29" customFormat="1" ht="27" customHeight="1" x14ac:dyDescent="0.3">
      <c r="A19" s="26"/>
      <c r="B19" s="27"/>
      <c r="C19" s="68" t="s">
        <v>9</v>
      </c>
      <c r="D19" s="63" t="s">
        <v>17</v>
      </c>
      <c r="E19" s="123"/>
      <c r="F19" s="123"/>
      <c r="G19" s="85"/>
      <c r="H19" s="44">
        <f t="shared" si="1"/>
        <v>0</v>
      </c>
      <c r="I19" s="45">
        <f t="shared" si="0"/>
        <v>0</v>
      </c>
      <c r="J19" s="46" t="str">
        <f t="shared" si="2"/>
        <v>Decrease</v>
      </c>
      <c r="K19" s="86"/>
      <c r="L19" s="107"/>
      <c r="M19" s="107"/>
      <c r="N19" s="27"/>
      <c r="O19" s="156" t="s">
        <v>43</v>
      </c>
      <c r="P19" s="157"/>
      <c r="Q19" s="158"/>
      <c r="R19" s="28"/>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row>
    <row r="20" spans="1:86" s="29" customFormat="1" ht="28.8" customHeight="1" thickBot="1" x14ac:dyDescent="0.35">
      <c r="A20" s="26"/>
      <c r="B20" s="27"/>
      <c r="C20" s="67" t="s">
        <v>23</v>
      </c>
      <c r="D20" s="63" t="s">
        <v>17</v>
      </c>
      <c r="E20" s="123"/>
      <c r="F20" s="123"/>
      <c r="G20" s="85"/>
      <c r="H20" s="44">
        <f t="shared" si="1"/>
        <v>0</v>
      </c>
      <c r="I20" s="45">
        <f t="shared" si="0"/>
        <v>0</v>
      </c>
      <c r="J20" s="46" t="str">
        <f t="shared" si="2"/>
        <v>Decrease</v>
      </c>
      <c r="K20" s="86"/>
      <c r="L20" s="107"/>
      <c r="M20" s="107"/>
      <c r="N20" s="27"/>
      <c r="O20" s="156"/>
      <c r="P20" s="157"/>
      <c r="Q20" s="158"/>
      <c r="R20" s="28"/>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row>
    <row r="21" spans="1:86" s="29" customFormat="1" ht="26.4" customHeight="1" thickBot="1" x14ac:dyDescent="0.35">
      <c r="A21" s="26"/>
      <c r="B21" s="27"/>
      <c r="C21" s="69" t="s">
        <v>20</v>
      </c>
      <c r="D21" s="65" t="s">
        <v>17</v>
      </c>
      <c r="E21" s="42">
        <f>SUM(E7:E20)</f>
        <v>0</v>
      </c>
      <c r="F21" s="52">
        <f>SUM(F7:F20)</f>
        <v>0</v>
      </c>
      <c r="G21" s="28"/>
      <c r="H21" s="40">
        <f>SUM(H7:H20)</f>
        <v>0</v>
      </c>
      <c r="I21" s="41">
        <f>SUM(I7:I20)</f>
        <v>0</v>
      </c>
      <c r="J21" s="43" t="str">
        <f>IF(H21&gt;0,"Increase","Decrease")</f>
        <v>Decrease</v>
      </c>
      <c r="K21" s="28"/>
      <c r="L21" s="52">
        <f>SUM(L7:L20)</f>
        <v>0</v>
      </c>
      <c r="M21" s="52">
        <f>SUM(M7:M20)</f>
        <v>0</v>
      </c>
      <c r="N21" s="27"/>
      <c r="O21" s="92"/>
      <c r="P21" s="92"/>
      <c r="Q21" s="92"/>
      <c r="R21" s="28"/>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row>
    <row r="22" spans="1:86" s="8" customFormat="1" ht="19.8" customHeight="1" x14ac:dyDescent="0.45">
      <c r="A22" s="5"/>
      <c r="B22" s="13"/>
      <c r="C22" s="13"/>
      <c r="D22" s="15"/>
      <c r="E22" s="17"/>
      <c r="F22" s="16"/>
      <c r="G22" s="15"/>
      <c r="H22" s="15"/>
      <c r="I22" s="15"/>
      <c r="J22" s="15"/>
      <c r="K22" s="15"/>
      <c r="L22" s="14"/>
      <c r="M22" s="14"/>
      <c r="N22" s="14"/>
      <c r="O22" s="14"/>
      <c r="P22" s="14"/>
      <c r="Q22" s="14"/>
      <c r="R22" s="15"/>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row>
    <row r="23" spans="1:86" s="8" customFormat="1" ht="33" customHeight="1" x14ac:dyDescent="0.4">
      <c r="A23" s="9"/>
      <c r="B23" s="13" t="s">
        <v>46</v>
      </c>
      <c r="C23" s="13" t="s">
        <v>45</v>
      </c>
      <c r="D23" s="12"/>
      <c r="E23" s="12"/>
      <c r="F23" s="12"/>
      <c r="G23" s="12"/>
      <c r="H23" s="12"/>
      <c r="I23" s="12"/>
      <c r="J23" s="12"/>
      <c r="K23" s="12"/>
      <c r="L23" s="12"/>
      <c r="M23" s="12"/>
      <c r="N23" s="12"/>
      <c r="O23" s="12"/>
      <c r="P23" s="12"/>
      <c r="Q23" s="12"/>
      <c r="R23" s="12"/>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row>
    <row r="24" spans="1:86" s="22" customFormat="1" ht="18" customHeight="1" x14ac:dyDescent="0.3">
      <c r="A24" s="9"/>
      <c r="B24" s="21"/>
      <c r="C24" s="147" t="s">
        <v>86</v>
      </c>
      <c r="D24" s="148"/>
      <c r="E24" s="148"/>
      <c r="F24" s="148"/>
      <c r="G24" s="148"/>
      <c r="H24" s="148"/>
      <c r="I24" s="148"/>
      <c r="J24" s="148"/>
      <c r="K24" s="148"/>
      <c r="L24" s="148"/>
      <c r="M24" s="149"/>
      <c r="N24" s="12"/>
      <c r="O24" s="12"/>
      <c r="P24" s="12"/>
      <c r="Q24" s="12"/>
      <c r="R24" s="12"/>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row>
    <row r="25" spans="1:86" s="22" customFormat="1" ht="18" customHeight="1" x14ac:dyDescent="0.3">
      <c r="A25" s="9"/>
      <c r="B25" s="21"/>
      <c r="C25" s="150"/>
      <c r="D25" s="151"/>
      <c r="E25" s="151"/>
      <c r="F25" s="151"/>
      <c r="G25" s="151"/>
      <c r="H25" s="151"/>
      <c r="I25" s="151"/>
      <c r="J25" s="151"/>
      <c r="K25" s="151"/>
      <c r="L25" s="151"/>
      <c r="M25" s="152"/>
      <c r="N25" s="12"/>
      <c r="O25" s="12"/>
      <c r="P25" s="12"/>
      <c r="Q25" s="12"/>
      <c r="R25" s="12"/>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row>
    <row r="26" spans="1:86" s="22" customFormat="1" ht="18" customHeight="1" x14ac:dyDescent="0.3">
      <c r="A26" s="9"/>
      <c r="B26" s="21"/>
      <c r="C26" s="150"/>
      <c r="D26" s="151"/>
      <c r="E26" s="151"/>
      <c r="F26" s="151"/>
      <c r="G26" s="151"/>
      <c r="H26" s="151"/>
      <c r="I26" s="151"/>
      <c r="J26" s="151"/>
      <c r="K26" s="151"/>
      <c r="L26" s="151"/>
      <c r="M26" s="152"/>
      <c r="N26" s="12"/>
      <c r="O26" s="12"/>
      <c r="P26" s="12"/>
      <c r="Q26" s="12"/>
      <c r="R26" s="12"/>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row>
    <row r="27" spans="1:86" s="22" customFormat="1" ht="18" customHeight="1" x14ac:dyDescent="0.3">
      <c r="A27" s="9"/>
      <c r="B27" s="21"/>
      <c r="C27" s="150"/>
      <c r="D27" s="151"/>
      <c r="E27" s="151"/>
      <c r="F27" s="151"/>
      <c r="G27" s="151"/>
      <c r="H27" s="151"/>
      <c r="I27" s="151"/>
      <c r="J27" s="151"/>
      <c r="K27" s="151"/>
      <c r="L27" s="151"/>
      <c r="M27" s="152"/>
      <c r="N27" s="12"/>
      <c r="O27" s="12"/>
      <c r="P27" s="12"/>
      <c r="Q27" s="12"/>
      <c r="R27" s="12"/>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row>
    <row r="28" spans="1:86" s="22" customFormat="1" ht="18" customHeight="1" x14ac:dyDescent="0.3">
      <c r="A28" s="9"/>
      <c r="B28" s="21"/>
      <c r="C28" s="150"/>
      <c r="D28" s="151"/>
      <c r="E28" s="151"/>
      <c r="F28" s="151"/>
      <c r="G28" s="151"/>
      <c r="H28" s="151"/>
      <c r="I28" s="151"/>
      <c r="J28" s="151"/>
      <c r="K28" s="151"/>
      <c r="L28" s="151"/>
      <c r="M28" s="152"/>
      <c r="N28" s="12"/>
      <c r="O28" s="12"/>
      <c r="P28" s="12"/>
      <c r="Q28" s="12"/>
      <c r="R28" s="12"/>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row>
    <row r="29" spans="1:86" s="22" customFormat="1" ht="18" customHeight="1" x14ac:dyDescent="0.3">
      <c r="A29" s="9"/>
      <c r="B29" s="21"/>
      <c r="C29" s="150"/>
      <c r="D29" s="151"/>
      <c r="E29" s="151"/>
      <c r="F29" s="151"/>
      <c r="G29" s="151"/>
      <c r="H29" s="151"/>
      <c r="I29" s="151"/>
      <c r="J29" s="151"/>
      <c r="K29" s="151"/>
      <c r="L29" s="151"/>
      <c r="M29" s="152"/>
      <c r="N29" s="12"/>
      <c r="O29" s="12"/>
      <c r="P29" s="12"/>
      <c r="Q29" s="12"/>
      <c r="R29" s="12"/>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row>
    <row r="30" spans="1:86" s="22" customFormat="1" ht="18" customHeight="1" x14ac:dyDescent="0.3">
      <c r="A30" s="9"/>
      <c r="B30" s="21"/>
      <c r="C30" s="150"/>
      <c r="D30" s="151"/>
      <c r="E30" s="151"/>
      <c r="F30" s="151"/>
      <c r="G30" s="151"/>
      <c r="H30" s="151"/>
      <c r="I30" s="151"/>
      <c r="J30" s="151"/>
      <c r="K30" s="151"/>
      <c r="L30" s="151"/>
      <c r="M30" s="152"/>
      <c r="N30" s="12"/>
      <c r="O30" s="12"/>
      <c r="P30" s="12"/>
      <c r="Q30" s="12"/>
      <c r="R30" s="12"/>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row>
    <row r="31" spans="1:86" s="22" customFormat="1" ht="18" customHeight="1" x14ac:dyDescent="0.3">
      <c r="A31" s="9"/>
      <c r="B31" s="21"/>
      <c r="C31" s="150"/>
      <c r="D31" s="151"/>
      <c r="E31" s="151"/>
      <c r="F31" s="151"/>
      <c r="G31" s="151"/>
      <c r="H31" s="151"/>
      <c r="I31" s="151"/>
      <c r="J31" s="151"/>
      <c r="K31" s="151"/>
      <c r="L31" s="151"/>
      <c r="M31" s="152"/>
      <c r="N31" s="12"/>
      <c r="O31" s="12"/>
      <c r="P31" s="12"/>
      <c r="Q31" s="12"/>
      <c r="R31" s="12"/>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row>
    <row r="32" spans="1:86" s="22" customFormat="1" ht="18" customHeight="1" x14ac:dyDescent="0.3">
      <c r="A32" s="9"/>
      <c r="B32" s="21"/>
      <c r="C32" s="150"/>
      <c r="D32" s="151"/>
      <c r="E32" s="151"/>
      <c r="F32" s="151"/>
      <c r="G32" s="151"/>
      <c r="H32" s="151"/>
      <c r="I32" s="151"/>
      <c r="J32" s="151"/>
      <c r="K32" s="151"/>
      <c r="L32" s="151"/>
      <c r="M32" s="152"/>
      <c r="N32" s="12"/>
      <c r="O32" s="12"/>
      <c r="P32" s="12"/>
      <c r="Q32" s="12"/>
      <c r="R32" s="12"/>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row>
    <row r="33" spans="1:86" s="22" customFormat="1" ht="18" customHeight="1" x14ac:dyDescent="0.3">
      <c r="A33" s="9"/>
      <c r="B33" s="21"/>
      <c r="C33" s="150"/>
      <c r="D33" s="151"/>
      <c r="E33" s="151"/>
      <c r="F33" s="151"/>
      <c r="G33" s="151"/>
      <c r="H33" s="151"/>
      <c r="I33" s="151"/>
      <c r="J33" s="151"/>
      <c r="K33" s="151"/>
      <c r="L33" s="151"/>
      <c r="M33" s="152"/>
      <c r="N33" s="12"/>
      <c r="O33" s="12"/>
      <c r="P33" s="12"/>
      <c r="Q33" s="12"/>
      <c r="R33" s="12"/>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row>
    <row r="34" spans="1:86" s="22" customFormat="1" ht="18" customHeight="1" x14ac:dyDescent="0.3">
      <c r="A34" s="9"/>
      <c r="B34" s="21"/>
      <c r="C34" s="150"/>
      <c r="D34" s="151"/>
      <c r="E34" s="151"/>
      <c r="F34" s="151"/>
      <c r="G34" s="151"/>
      <c r="H34" s="151"/>
      <c r="I34" s="151"/>
      <c r="J34" s="151"/>
      <c r="K34" s="151"/>
      <c r="L34" s="151"/>
      <c r="M34" s="152"/>
      <c r="N34" s="12"/>
      <c r="O34" s="12"/>
      <c r="P34" s="12"/>
      <c r="Q34" s="12"/>
      <c r="R34" s="12"/>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row>
    <row r="35" spans="1:86" s="22" customFormat="1" ht="18" customHeight="1" x14ac:dyDescent="0.3">
      <c r="A35" s="9"/>
      <c r="B35" s="21"/>
      <c r="C35" s="150"/>
      <c r="D35" s="151"/>
      <c r="E35" s="151"/>
      <c r="F35" s="151"/>
      <c r="G35" s="151"/>
      <c r="H35" s="151"/>
      <c r="I35" s="151"/>
      <c r="J35" s="151"/>
      <c r="K35" s="151"/>
      <c r="L35" s="151"/>
      <c r="M35" s="152"/>
      <c r="N35" s="12"/>
      <c r="O35" s="12"/>
      <c r="P35" s="12"/>
      <c r="Q35" s="12"/>
      <c r="R35" s="12"/>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row>
    <row r="36" spans="1:86" s="22" customFormat="1" ht="18" customHeight="1" x14ac:dyDescent="0.3">
      <c r="A36" s="9"/>
      <c r="B36" s="21"/>
      <c r="C36" s="150"/>
      <c r="D36" s="151"/>
      <c r="E36" s="151"/>
      <c r="F36" s="151"/>
      <c r="G36" s="151"/>
      <c r="H36" s="151"/>
      <c r="I36" s="151"/>
      <c r="J36" s="151"/>
      <c r="K36" s="151"/>
      <c r="L36" s="151"/>
      <c r="M36" s="152"/>
      <c r="N36" s="12"/>
      <c r="O36" s="12"/>
      <c r="P36" s="12"/>
      <c r="Q36" s="12"/>
      <c r="R36" s="12"/>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row>
    <row r="37" spans="1:86" s="22" customFormat="1" ht="18" customHeight="1" x14ac:dyDescent="0.3">
      <c r="A37" s="9"/>
      <c r="B37" s="21"/>
      <c r="C37" s="150"/>
      <c r="D37" s="151"/>
      <c r="E37" s="151"/>
      <c r="F37" s="151"/>
      <c r="G37" s="151"/>
      <c r="H37" s="151"/>
      <c r="I37" s="151"/>
      <c r="J37" s="151"/>
      <c r="K37" s="151"/>
      <c r="L37" s="151"/>
      <c r="M37" s="152"/>
      <c r="N37" s="12"/>
      <c r="O37" s="12"/>
      <c r="P37" s="12"/>
      <c r="Q37" s="12"/>
      <c r="R37" s="12"/>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row>
    <row r="38" spans="1:86" s="22" customFormat="1" ht="18" customHeight="1" x14ac:dyDescent="0.3">
      <c r="A38" s="9"/>
      <c r="B38" s="21"/>
      <c r="C38" s="150"/>
      <c r="D38" s="151"/>
      <c r="E38" s="151"/>
      <c r="F38" s="151"/>
      <c r="G38" s="151"/>
      <c r="H38" s="151"/>
      <c r="I38" s="151"/>
      <c r="J38" s="151"/>
      <c r="K38" s="151"/>
      <c r="L38" s="151"/>
      <c r="M38" s="152"/>
      <c r="N38" s="12"/>
      <c r="O38" s="12"/>
      <c r="P38" s="12"/>
      <c r="Q38" s="12"/>
      <c r="R38" s="12"/>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row>
    <row r="39" spans="1:86" s="22" customFormat="1" ht="18" customHeight="1" x14ac:dyDescent="0.3">
      <c r="A39" s="9"/>
      <c r="B39" s="21"/>
      <c r="C39" s="150"/>
      <c r="D39" s="151"/>
      <c r="E39" s="151"/>
      <c r="F39" s="151"/>
      <c r="G39" s="151"/>
      <c r="H39" s="151"/>
      <c r="I39" s="151"/>
      <c r="J39" s="151"/>
      <c r="K39" s="151"/>
      <c r="L39" s="151"/>
      <c r="M39" s="152"/>
      <c r="N39" s="12"/>
      <c r="O39" s="12"/>
      <c r="P39" s="12"/>
      <c r="Q39" s="12"/>
      <c r="R39" s="12"/>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row>
    <row r="40" spans="1:86" s="22" customFormat="1" ht="18" customHeight="1" x14ac:dyDescent="0.3">
      <c r="A40" s="9"/>
      <c r="B40" s="21"/>
      <c r="C40" s="150"/>
      <c r="D40" s="151"/>
      <c r="E40" s="151"/>
      <c r="F40" s="151"/>
      <c r="G40" s="151"/>
      <c r="H40" s="151"/>
      <c r="I40" s="151"/>
      <c r="J40" s="151"/>
      <c r="K40" s="151"/>
      <c r="L40" s="151"/>
      <c r="M40" s="152"/>
      <c r="N40" s="12"/>
      <c r="O40" s="12"/>
      <c r="P40" s="12"/>
      <c r="Q40" s="12"/>
      <c r="R40" s="12"/>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row>
    <row r="41" spans="1:86" s="22" customFormat="1" ht="18" customHeight="1" x14ac:dyDescent="0.3">
      <c r="A41" s="9"/>
      <c r="B41" s="21"/>
      <c r="C41" s="150"/>
      <c r="D41" s="151"/>
      <c r="E41" s="151"/>
      <c r="F41" s="151"/>
      <c r="G41" s="151"/>
      <c r="H41" s="151"/>
      <c r="I41" s="151"/>
      <c r="J41" s="151"/>
      <c r="K41" s="151"/>
      <c r="L41" s="151"/>
      <c r="M41" s="152"/>
      <c r="N41" s="12"/>
      <c r="O41" s="12"/>
      <c r="P41" s="12"/>
      <c r="Q41" s="12"/>
      <c r="R41" s="12"/>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row>
    <row r="42" spans="1:86" s="22" customFormat="1" ht="18" customHeight="1" x14ac:dyDescent="0.3">
      <c r="A42" s="9"/>
      <c r="B42" s="21"/>
      <c r="C42" s="150"/>
      <c r="D42" s="151"/>
      <c r="E42" s="151"/>
      <c r="F42" s="151"/>
      <c r="G42" s="151"/>
      <c r="H42" s="151"/>
      <c r="I42" s="151"/>
      <c r="J42" s="151"/>
      <c r="K42" s="151"/>
      <c r="L42" s="151"/>
      <c r="M42" s="152"/>
      <c r="N42" s="12"/>
      <c r="O42" s="12"/>
      <c r="P42" s="12"/>
      <c r="Q42" s="12"/>
      <c r="R42" s="12"/>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row>
    <row r="43" spans="1:86" s="22" customFormat="1" ht="18" customHeight="1" x14ac:dyDescent="0.3">
      <c r="A43" s="9"/>
      <c r="B43" s="21"/>
      <c r="C43" s="150"/>
      <c r="D43" s="151"/>
      <c r="E43" s="151"/>
      <c r="F43" s="151"/>
      <c r="G43" s="151"/>
      <c r="H43" s="151"/>
      <c r="I43" s="151"/>
      <c r="J43" s="151"/>
      <c r="K43" s="151"/>
      <c r="L43" s="151"/>
      <c r="M43" s="152"/>
      <c r="N43" s="12"/>
      <c r="O43" s="12"/>
      <c r="P43" s="12"/>
      <c r="Q43" s="12"/>
      <c r="R43" s="12"/>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row>
    <row r="44" spans="1:86" s="22" customFormat="1" ht="18" customHeight="1" x14ac:dyDescent="0.3">
      <c r="A44" s="9"/>
      <c r="B44" s="21"/>
      <c r="C44" s="150"/>
      <c r="D44" s="151"/>
      <c r="E44" s="151"/>
      <c r="F44" s="151"/>
      <c r="G44" s="151"/>
      <c r="H44" s="151"/>
      <c r="I44" s="151"/>
      <c r="J44" s="151"/>
      <c r="K44" s="151"/>
      <c r="L44" s="151"/>
      <c r="M44" s="152"/>
      <c r="N44" s="12"/>
      <c r="O44" s="12"/>
      <c r="P44" s="12"/>
      <c r="Q44" s="12"/>
      <c r="R44" s="12"/>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row>
    <row r="45" spans="1:86" s="22" customFormat="1" ht="18" customHeight="1" x14ac:dyDescent="0.3">
      <c r="A45" s="9"/>
      <c r="B45" s="21"/>
      <c r="C45" s="150"/>
      <c r="D45" s="151"/>
      <c r="E45" s="151"/>
      <c r="F45" s="151"/>
      <c r="G45" s="151"/>
      <c r="H45" s="151"/>
      <c r="I45" s="151"/>
      <c r="J45" s="151"/>
      <c r="K45" s="151"/>
      <c r="L45" s="151"/>
      <c r="M45" s="152"/>
      <c r="N45" s="12"/>
      <c r="O45" s="12"/>
      <c r="P45" s="12"/>
      <c r="Q45" s="12"/>
      <c r="R45" s="12"/>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row>
    <row r="46" spans="1:86" s="22" customFormat="1" ht="18" customHeight="1" x14ac:dyDescent="0.3">
      <c r="A46" s="9"/>
      <c r="B46" s="21"/>
      <c r="C46" s="150"/>
      <c r="D46" s="151"/>
      <c r="E46" s="151"/>
      <c r="F46" s="151"/>
      <c r="G46" s="151"/>
      <c r="H46" s="151"/>
      <c r="I46" s="151"/>
      <c r="J46" s="151"/>
      <c r="K46" s="151"/>
      <c r="L46" s="151"/>
      <c r="M46" s="152"/>
      <c r="N46" s="12"/>
      <c r="O46" s="12"/>
      <c r="P46" s="12"/>
      <c r="Q46" s="12"/>
      <c r="R46" s="12"/>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row>
    <row r="47" spans="1:86" s="22" customFormat="1" ht="18" customHeight="1" x14ac:dyDescent="0.3">
      <c r="A47" s="9"/>
      <c r="B47" s="21"/>
      <c r="C47" s="150"/>
      <c r="D47" s="151"/>
      <c r="E47" s="151"/>
      <c r="F47" s="151"/>
      <c r="G47" s="151"/>
      <c r="H47" s="151"/>
      <c r="I47" s="151"/>
      <c r="J47" s="151"/>
      <c r="K47" s="151"/>
      <c r="L47" s="151"/>
      <c r="M47" s="152"/>
      <c r="N47" s="12"/>
      <c r="O47" s="12"/>
      <c r="P47" s="12"/>
      <c r="Q47" s="12"/>
      <c r="R47" s="12"/>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row>
    <row r="48" spans="1:86" s="22" customFormat="1" ht="18" customHeight="1" x14ac:dyDescent="0.3">
      <c r="A48" s="9"/>
      <c r="B48" s="21"/>
      <c r="C48" s="150"/>
      <c r="D48" s="151"/>
      <c r="E48" s="151"/>
      <c r="F48" s="151"/>
      <c r="G48" s="151"/>
      <c r="H48" s="151"/>
      <c r="I48" s="151"/>
      <c r="J48" s="151"/>
      <c r="K48" s="151"/>
      <c r="L48" s="151"/>
      <c r="M48" s="152"/>
      <c r="N48" s="12"/>
      <c r="O48" s="12"/>
      <c r="P48" s="12"/>
      <c r="Q48" s="12"/>
      <c r="R48" s="12"/>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row>
    <row r="49" spans="1:86" s="22" customFormat="1" ht="18" customHeight="1" x14ac:dyDescent="0.3">
      <c r="A49" s="9"/>
      <c r="B49" s="21"/>
      <c r="C49" s="150"/>
      <c r="D49" s="151"/>
      <c r="E49" s="151"/>
      <c r="F49" s="151"/>
      <c r="G49" s="151"/>
      <c r="H49" s="151"/>
      <c r="I49" s="151"/>
      <c r="J49" s="151"/>
      <c r="K49" s="151"/>
      <c r="L49" s="151"/>
      <c r="M49" s="152"/>
      <c r="N49" s="12"/>
      <c r="O49" s="12"/>
      <c r="P49" s="12"/>
      <c r="Q49" s="12"/>
      <c r="R49" s="12"/>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row>
    <row r="50" spans="1:86" s="22" customFormat="1" ht="18" customHeight="1" x14ac:dyDescent="0.3">
      <c r="A50" s="9"/>
      <c r="B50" s="21"/>
      <c r="C50" s="150"/>
      <c r="D50" s="151"/>
      <c r="E50" s="151"/>
      <c r="F50" s="151"/>
      <c r="G50" s="151"/>
      <c r="H50" s="151"/>
      <c r="I50" s="151"/>
      <c r="J50" s="151"/>
      <c r="K50" s="151"/>
      <c r="L50" s="151"/>
      <c r="M50" s="152"/>
      <c r="N50" s="12"/>
      <c r="O50" s="12"/>
      <c r="P50" s="12"/>
      <c r="Q50" s="12"/>
      <c r="R50" s="12"/>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row>
    <row r="51" spans="1:86" s="6" customFormat="1" ht="18" customHeight="1" x14ac:dyDescent="0.3">
      <c r="A51" s="9"/>
      <c r="B51" s="21"/>
      <c r="C51" s="150"/>
      <c r="D51" s="151"/>
      <c r="E51" s="151"/>
      <c r="F51" s="151"/>
      <c r="G51" s="151"/>
      <c r="H51" s="151"/>
      <c r="I51" s="151"/>
      <c r="J51" s="151"/>
      <c r="K51" s="151"/>
      <c r="L51" s="151"/>
      <c r="M51" s="152"/>
      <c r="N51" s="12"/>
      <c r="O51" s="12"/>
      <c r="P51" s="12"/>
      <c r="Q51" s="12"/>
      <c r="R51" s="12"/>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row>
    <row r="52" spans="1:86" s="6" customFormat="1" ht="18" customHeight="1" x14ac:dyDescent="0.3">
      <c r="A52" s="9"/>
      <c r="B52" s="21"/>
      <c r="C52" s="150"/>
      <c r="D52" s="151"/>
      <c r="E52" s="151"/>
      <c r="F52" s="151"/>
      <c r="G52" s="151"/>
      <c r="H52" s="151"/>
      <c r="I52" s="151"/>
      <c r="J52" s="151"/>
      <c r="K52" s="151"/>
      <c r="L52" s="151"/>
      <c r="M52" s="152"/>
      <c r="N52" s="12"/>
      <c r="O52" s="12"/>
      <c r="P52" s="12"/>
      <c r="Q52" s="12"/>
      <c r="R52" s="12"/>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row>
    <row r="53" spans="1:86" s="6" customFormat="1" ht="18" customHeight="1" x14ac:dyDescent="0.3">
      <c r="A53" s="9"/>
      <c r="B53" s="21"/>
      <c r="C53" s="150"/>
      <c r="D53" s="151"/>
      <c r="E53" s="151"/>
      <c r="F53" s="151"/>
      <c r="G53" s="151"/>
      <c r="H53" s="151"/>
      <c r="I53" s="151"/>
      <c r="J53" s="151"/>
      <c r="K53" s="151"/>
      <c r="L53" s="151"/>
      <c r="M53" s="152"/>
      <c r="N53" s="12"/>
      <c r="O53" s="12"/>
      <c r="P53" s="12"/>
      <c r="Q53" s="12"/>
      <c r="R53" s="12"/>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row>
    <row r="54" spans="1:86" s="6" customFormat="1" ht="18" customHeight="1" x14ac:dyDescent="0.3">
      <c r="A54" s="9"/>
      <c r="B54" s="21"/>
      <c r="C54" s="153"/>
      <c r="D54" s="154"/>
      <c r="E54" s="154"/>
      <c r="F54" s="154"/>
      <c r="G54" s="154"/>
      <c r="H54" s="154"/>
      <c r="I54" s="154"/>
      <c r="J54" s="154"/>
      <c r="K54" s="154"/>
      <c r="L54" s="154"/>
      <c r="M54" s="155"/>
      <c r="N54" s="12"/>
      <c r="O54" s="12"/>
      <c r="P54" s="12"/>
      <c r="Q54" s="12"/>
      <c r="R54" s="12"/>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row>
    <row r="55" spans="1:86" s="33" customFormat="1" x14ac:dyDescent="0.3">
      <c r="A55" s="9"/>
      <c r="B55" s="21"/>
      <c r="C55" s="21"/>
      <c r="D55" s="21"/>
      <c r="E55" s="21"/>
      <c r="F55" s="21"/>
      <c r="G55" s="21"/>
      <c r="H55" s="21"/>
      <c r="I55" s="21"/>
      <c r="J55" s="21"/>
      <c r="K55" s="21"/>
      <c r="L55" s="21"/>
      <c r="M55" s="21"/>
      <c r="N55" s="21"/>
      <c r="O55" s="12"/>
      <c r="P55" s="12"/>
      <c r="Q55" s="12"/>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row>
    <row r="56" spans="1:86" s="33" customFormat="1" x14ac:dyDescent="0.3">
      <c r="A56" s="31"/>
      <c r="B56" s="32"/>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row>
    <row r="57" spans="1:86" x14ac:dyDescent="0.3">
      <c r="A57" s="4"/>
      <c r="B57" s="4"/>
    </row>
    <row r="58" spans="1:86" x14ac:dyDescent="0.3">
      <c r="A58" s="4"/>
      <c r="B58" s="4"/>
    </row>
    <row r="59" spans="1:86" x14ac:dyDescent="0.3">
      <c r="A59" s="4"/>
      <c r="B59" s="4"/>
    </row>
    <row r="60" spans="1:86" x14ac:dyDescent="0.3">
      <c r="A60" s="4"/>
      <c r="B60" s="4"/>
    </row>
    <row r="61" spans="1:86" x14ac:dyDescent="0.3">
      <c r="A61" s="4"/>
      <c r="B61" s="4"/>
    </row>
    <row r="62" spans="1:86" x14ac:dyDescent="0.3">
      <c r="A62" s="4"/>
      <c r="B62" s="4"/>
    </row>
    <row r="63" spans="1:86" x14ac:dyDescent="0.3">
      <c r="A63" s="4"/>
      <c r="B63" s="4"/>
    </row>
    <row r="64" spans="1:86" x14ac:dyDescent="0.3">
      <c r="A64" s="4"/>
      <c r="B64" s="4"/>
    </row>
    <row r="65" spans="1:2" x14ac:dyDescent="0.3">
      <c r="A65" s="4"/>
      <c r="B65" s="4"/>
    </row>
    <row r="66" spans="1:2" x14ac:dyDescent="0.3">
      <c r="A66" s="4"/>
      <c r="B66" s="4"/>
    </row>
    <row r="67" spans="1:2" x14ac:dyDescent="0.3">
      <c r="A67" s="4"/>
      <c r="B67" s="4"/>
    </row>
    <row r="68" spans="1:2" x14ac:dyDescent="0.3">
      <c r="A68" s="4"/>
      <c r="B68" s="4"/>
    </row>
    <row r="69" spans="1:2" x14ac:dyDescent="0.3">
      <c r="A69" s="4"/>
      <c r="B69" s="4"/>
    </row>
    <row r="70" spans="1:2" x14ac:dyDescent="0.3">
      <c r="A70" s="4"/>
      <c r="B70" s="4"/>
    </row>
    <row r="71" spans="1:2" x14ac:dyDescent="0.3">
      <c r="A71" s="4"/>
      <c r="B71" s="4"/>
    </row>
    <row r="72" spans="1:2" x14ac:dyDescent="0.3">
      <c r="A72" s="4"/>
      <c r="B72" s="4"/>
    </row>
    <row r="73" spans="1:2" x14ac:dyDescent="0.3">
      <c r="A73" s="4"/>
      <c r="B73" s="4"/>
    </row>
    <row r="74" spans="1:2" x14ac:dyDescent="0.3">
      <c r="A74" s="4"/>
      <c r="B74" s="4"/>
    </row>
    <row r="75" spans="1:2" x14ac:dyDescent="0.3">
      <c r="A75" s="4"/>
      <c r="B75" s="4"/>
    </row>
    <row r="76" spans="1:2" x14ac:dyDescent="0.3">
      <c r="A76" s="4"/>
      <c r="B76" s="4"/>
    </row>
    <row r="77" spans="1:2" x14ac:dyDescent="0.3">
      <c r="A77" s="4"/>
      <c r="B77" s="4"/>
    </row>
    <row r="78" spans="1:2" x14ac:dyDescent="0.3">
      <c r="A78" s="4"/>
      <c r="B78" s="4"/>
    </row>
    <row r="79" spans="1:2" x14ac:dyDescent="0.3">
      <c r="A79" s="4"/>
      <c r="B79" s="4"/>
    </row>
    <row r="80" spans="1:2" x14ac:dyDescent="0.3">
      <c r="A80" s="4"/>
      <c r="B80" s="4"/>
    </row>
    <row r="81" spans="1:2" x14ac:dyDescent="0.3">
      <c r="A81" s="4"/>
      <c r="B81" s="4"/>
    </row>
    <row r="82" spans="1:2" x14ac:dyDescent="0.3">
      <c r="A82" s="4"/>
      <c r="B82" s="4"/>
    </row>
    <row r="83" spans="1:2" x14ac:dyDescent="0.3">
      <c r="A83" s="4"/>
      <c r="B83" s="4"/>
    </row>
    <row r="84" spans="1:2" x14ac:dyDescent="0.3">
      <c r="A84" s="4"/>
      <c r="B84" s="4"/>
    </row>
    <row r="85" spans="1:2" x14ac:dyDescent="0.3">
      <c r="A85" s="4"/>
      <c r="B85" s="4"/>
    </row>
    <row r="86" spans="1:2" x14ac:dyDescent="0.3">
      <c r="A86" s="4"/>
      <c r="B86" s="4"/>
    </row>
    <row r="87" spans="1:2" x14ac:dyDescent="0.3">
      <c r="A87" s="4"/>
      <c r="B87" s="4"/>
    </row>
    <row r="88" spans="1:2" x14ac:dyDescent="0.3">
      <c r="A88" s="4"/>
      <c r="B88" s="4"/>
    </row>
    <row r="89" spans="1:2" x14ac:dyDescent="0.3">
      <c r="A89" s="4"/>
      <c r="B89" s="4"/>
    </row>
    <row r="90" spans="1:2" x14ac:dyDescent="0.3">
      <c r="A90" s="4"/>
      <c r="B90" s="4"/>
    </row>
    <row r="91" spans="1:2" x14ac:dyDescent="0.3">
      <c r="A91" s="4"/>
      <c r="B91" s="4"/>
    </row>
    <row r="92" spans="1:2" x14ac:dyDescent="0.3">
      <c r="A92" s="4"/>
      <c r="B92" s="4"/>
    </row>
    <row r="93" spans="1:2" x14ac:dyDescent="0.3">
      <c r="A93" s="4"/>
      <c r="B93" s="4"/>
    </row>
    <row r="94" spans="1:2" x14ac:dyDescent="0.3">
      <c r="A94" s="4"/>
      <c r="B94" s="4"/>
    </row>
    <row r="95" spans="1:2" x14ac:dyDescent="0.3">
      <c r="A95" s="4"/>
      <c r="B95" s="4"/>
    </row>
    <row r="96" spans="1:2" x14ac:dyDescent="0.3">
      <c r="A96" s="4"/>
      <c r="B96" s="4"/>
    </row>
    <row r="97" spans="1:2" x14ac:dyDescent="0.3">
      <c r="A97" s="4"/>
      <c r="B97" s="4"/>
    </row>
    <row r="98" spans="1:2" x14ac:dyDescent="0.3">
      <c r="A98" s="4"/>
      <c r="B98" s="4"/>
    </row>
    <row r="99" spans="1:2" x14ac:dyDescent="0.3">
      <c r="A99" s="4"/>
      <c r="B99" s="4"/>
    </row>
    <row r="100" spans="1:2" x14ac:dyDescent="0.3">
      <c r="A100" s="4"/>
      <c r="B100" s="4"/>
    </row>
    <row r="101" spans="1:2" x14ac:dyDescent="0.3">
      <c r="A101" s="4"/>
      <c r="B101" s="4"/>
    </row>
    <row r="102" spans="1:2" x14ac:dyDescent="0.3">
      <c r="A102" s="4"/>
      <c r="B102" s="4"/>
    </row>
    <row r="103" spans="1:2" x14ac:dyDescent="0.3">
      <c r="A103" s="4"/>
      <c r="B103" s="4"/>
    </row>
    <row r="104" spans="1:2" x14ac:dyDescent="0.3">
      <c r="A104" s="4"/>
      <c r="B104" s="4"/>
    </row>
    <row r="105" spans="1:2" x14ac:dyDescent="0.3">
      <c r="A105" s="4"/>
      <c r="B105" s="4"/>
    </row>
    <row r="106" spans="1:2" x14ac:dyDescent="0.3">
      <c r="A106" s="4"/>
      <c r="B106" s="4"/>
    </row>
    <row r="107" spans="1:2" x14ac:dyDescent="0.3">
      <c r="A107" s="4"/>
      <c r="B107" s="4"/>
    </row>
    <row r="108" spans="1:2" x14ac:dyDescent="0.3">
      <c r="A108" s="4"/>
      <c r="B108" s="4"/>
    </row>
    <row r="109" spans="1:2" x14ac:dyDescent="0.3">
      <c r="A109" s="4"/>
      <c r="B109" s="4"/>
    </row>
    <row r="110" spans="1:2" x14ac:dyDescent="0.3">
      <c r="A110" s="4"/>
      <c r="B110" s="4"/>
    </row>
    <row r="111" spans="1:2" x14ac:dyDescent="0.3">
      <c r="A111" s="4"/>
      <c r="B111" s="4"/>
    </row>
    <row r="112" spans="1:2" x14ac:dyDescent="0.3">
      <c r="A112" s="4"/>
      <c r="B112" s="4"/>
    </row>
    <row r="113" spans="1:2" x14ac:dyDescent="0.3">
      <c r="A113" s="4"/>
      <c r="B113" s="4"/>
    </row>
    <row r="114" spans="1:2" x14ac:dyDescent="0.3">
      <c r="A114" s="4"/>
      <c r="B114" s="4"/>
    </row>
    <row r="115" spans="1:2" x14ac:dyDescent="0.3">
      <c r="A115" s="4"/>
      <c r="B115" s="4"/>
    </row>
    <row r="116" spans="1:2" x14ac:dyDescent="0.3">
      <c r="A116" s="4"/>
      <c r="B116" s="4"/>
    </row>
    <row r="117" spans="1:2" x14ac:dyDescent="0.3">
      <c r="A117" s="4"/>
      <c r="B117" s="4"/>
    </row>
    <row r="118" spans="1:2" x14ac:dyDescent="0.3">
      <c r="A118" s="4"/>
      <c r="B118" s="4"/>
    </row>
    <row r="119" spans="1:2" x14ac:dyDescent="0.3">
      <c r="A119" s="4"/>
      <c r="B119" s="4"/>
    </row>
    <row r="120" spans="1:2" x14ac:dyDescent="0.3">
      <c r="A120" s="4"/>
      <c r="B120" s="4"/>
    </row>
    <row r="121" spans="1:2" x14ac:dyDescent="0.3">
      <c r="A121" s="4"/>
      <c r="B121" s="4"/>
    </row>
    <row r="122" spans="1:2" x14ac:dyDescent="0.3">
      <c r="A122" s="4"/>
      <c r="B122" s="4"/>
    </row>
    <row r="123" spans="1:2" x14ac:dyDescent="0.3">
      <c r="A123" s="4"/>
      <c r="B123" s="4"/>
    </row>
    <row r="124" spans="1:2" x14ac:dyDescent="0.3">
      <c r="A124" s="4"/>
      <c r="B124" s="4"/>
    </row>
    <row r="125" spans="1:2" x14ac:dyDescent="0.3">
      <c r="A125" s="4"/>
      <c r="B125" s="4"/>
    </row>
    <row r="126" spans="1:2" x14ac:dyDescent="0.3">
      <c r="A126" s="4"/>
      <c r="B126" s="4"/>
    </row>
    <row r="127" spans="1:2" x14ac:dyDescent="0.3">
      <c r="A127" s="4"/>
      <c r="B127" s="4"/>
    </row>
    <row r="128" spans="1:2" x14ac:dyDescent="0.3">
      <c r="A128" s="4"/>
      <c r="B128" s="4"/>
    </row>
    <row r="129" spans="1:2" x14ac:dyDescent="0.3">
      <c r="A129" s="4"/>
      <c r="B129" s="4"/>
    </row>
    <row r="130" spans="1:2" x14ac:dyDescent="0.3">
      <c r="A130" s="4"/>
      <c r="B130" s="4"/>
    </row>
    <row r="131" spans="1:2" x14ac:dyDescent="0.3">
      <c r="A131" s="4"/>
      <c r="B131" s="4"/>
    </row>
    <row r="132" spans="1:2" x14ac:dyDescent="0.3">
      <c r="A132" s="4"/>
      <c r="B132" s="4"/>
    </row>
    <row r="133" spans="1:2" x14ac:dyDescent="0.3">
      <c r="A133" s="4"/>
      <c r="B133" s="4"/>
    </row>
    <row r="134" spans="1:2" x14ac:dyDescent="0.3">
      <c r="A134" s="4"/>
      <c r="B134" s="4"/>
    </row>
    <row r="135" spans="1:2" x14ac:dyDescent="0.3">
      <c r="A135" s="4"/>
      <c r="B135" s="4"/>
    </row>
    <row r="136" spans="1:2" x14ac:dyDescent="0.3">
      <c r="A136" s="4"/>
      <c r="B136" s="4"/>
    </row>
    <row r="137" spans="1:2" x14ac:dyDescent="0.3">
      <c r="A137" s="4"/>
      <c r="B137" s="4"/>
    </row>
    <row r="138" spans="1:2" x14ac:dyDescent="0.3">
      <c r="A138" s="4"/>
      <c r="B138" s="4"/>
    </row>
    <row r="139" spans="1:2" x14ac:dyDescent="0.3">
      <c r="A139" s="4"/>
      <c r="B139" s="4"/>
    </row>
    <row r="140" spans="1:2" x14ac:dyDescent="0.3">
      <c r="A140" s="4"/>
      <c r="B140" s="4"/>
    </row>
    <row r="141" spans="1:2" x14ac:dyDescent="0.3">
      <c r="A141" s="4"/>
      <c r="B141" s="4"/>
    </row>
    <row r="142" spans="1:2" x14ac:dyDescent="0.3">
      <c r="A142" s="4"/>
      <c r="B142" s="4"/>
    </row>
    <row r="143" spans="1:2" x14ac:dyDescent="0.3">
      <c r="A143" s="4"/>
      <c r="B143" s="4"/>
    </row>
    <row r="144" spans="1:2" x14ac:dyDescent="0.3">
      <c r="A144" s="4"/>
      <c r="B144" s="4"/>
    </row>
    <row r="145" spans="1:2" x14ac:dyDescent="0.3">
      <c r="A145" s="4"/>
      <c r="B145" s="4"/>
    </row>
    <row r="146" spans="1:2" x14ac:dyDescent="0.3">
      <c r="A146" s="4"/>
      <c r="B146" s="4"/>
    </row>
    <row r="147" spans="1:2" x14ac:dyDescent="0.3">
      <c r="A147" s="4"/>
      <c r="B147" s="4"/>
    </row>
    <row r="148" spans="1:2" x14ac:dyDescent="0.3">
      <c r="A148" s="4"/>
      <c r="B148" s="4"/>
    </row>
    <row r="149" spans="1:2" x14ac:dyDescent="0.3">
      <c r="A149" s="4"/>
      <c r="B149" s="4"/>
    </row>
    <row r="150" spans="1:2" x14ac:dyDescent="0.3">
      <c r="A150" s="4"/>
      <c r="B150" s="4"/>
    </row>
    <row r="151" spans="1:2" x14ac:dyDescent="0.3">
      <c r="A151" s="4"/>
      <c r="B151" s="4"/>
    </row>
    <row r="152" spans="1:2" x14ac:dyDescent="0.3">
      <c r="A152" s="4"/>
      <c r="B152" s="4"/>
    </row>
    <row r="153" spans="1:2" x14ac:dyDescent="0.3">
      <c r="A153" s="4"/>
      <c r="B153" s="4"/>
    </row>
    <row r="154" spans="1:2" x14ac:dyDescent="0.3">
      <c r="A154" s="4"/>
      <c r="B154" s="4"/>
    </row>
    <row r="155" spans="1:2" x14ac:dyDescent="0.3">
      <c r="A155" s="4"/>
      <c r="B155" s="4"/>
    </row>
    <row r="156" spans="1:2" x14ac:dyDescent="0.3">
      <c r="A156" s="4"/>
      <c r="B156" s="4"/>
    </row>
    <row r="157" spans="1:2" x14ac:dyDescent="0.3">
      <c r="A157" s="4"/>
      <c r="B157" s="4"/>
    </row>
    <row r="158" spans="1:2" x14ac:dyDescent="0.3">
      <c r="A158" s="4"/>
      <c r="B158" s="4"/>
    </row>
    <row r="159" spans="1:2" x14ac:dyDescent="0.3">
      <c r="A159" s="4"/>
      <c r="B159" s="4"/>
    </row>
    <row r="160" spans="1:2" x14ac:dyDescent="0.3">
      <c r="A160" s="4"/>
      <c r="B160" s="4"/>
    </row>
    <row r="161" spans="1:2" x14ac:dyDescent="0.3">
      <c r="A161" s="4"/>
      <c r="B161" s="4"/>
    </row>
    <row r="162" spans="1:2" x14ac:dyDescent="0.3">
      <c r="A162" s="4"/>
      <c r="B162" s="4"/>
    </row>
    <row r="163" spans="1:2" x14ac:dyDescent="0.3">
      <c r="A163" s="4"/>
      <c r="B163" s="4"/>
    </row>
    <row r="164" spans="1:2" x14ac:dyDescent="0.3">
      <c r="A164" s="4"/>
      <c r="B164" s="4"/>
    </row>
    <row r="165" spans="1:2" x14ac:dyDescent="0.3">
      <c r="A165" s="4"/>
      <c r="B165" s="4"/>
    </row>
    <row r="166" spans="1:2" x14ac:dyDescent="0.3">
      <c r="A166" s="4"/>
      <c r="B166" s="4"/>
    </row>
    <row r="167" spans="1:2" x14ac:dyDescent="0.3">
      <c r="A167" s="4"/>
      <c r="B167" s="4"/>
    </row>
    <row r="168" spans="1:2" x14ac:dyDescent="0.3">
      <c r="A168" s="4"/>
      <c r="B168" s="4"/>
    </row>
    <row r="169" spans="1:2" x14ac:dyDescent="0.3">
      <c r="A169" s="4"/>
      <c r="B169" s="4"/>
    </row>
    <row r="170" spans="1:2" x14ac:dyDescent="0.3">
      <c r="A170" s="4"/>
      <c r="B170" s="4"/>
    </row>
    <row r="171" spans="1:2" x14ac:dyDescent="0.3">
      <c r="A171" s="4"/>
      <c r="B171" s="4"/>
    </row>
    <row r="172" spans="1:2" x14ac:dyDescent="0.3">
      <c r="A172" s="4"/>
      <c r="B172" s="4"/>
    </row>
    <row r="173" spans="1:2" x14ac:dyDescent="0.3">
      <c r="A173" s="4"/>
      <c r="B173" s="4"/>
    </row>
    <row r="174" spans="1:2" x14ac:dyDescent="0.3">
      <c r="A174" s="4"/>
      <c r="B174" s="4"/>
    </row>
    <row r="175" spans="1:2" x14ac:dyDescent="0.3">
      <c r="A175" s="4"/>
      <c r="B175" s="4"/>
    </row>
    <row r="176" spans="1:2" x14ac:dyDescent="0.3">
      <c r="A176" s="4"/>
      <c r="B176" s="4"/>
    </row>
    <row r="177" spans="1:2" x14ac:dyDescent="0.3">
      <c r="A177" s="4"/>
      <c r="B177" s="4"/>
    </row>
    <row r="178" spans="1:2" x14ac:dyDescent="0.3">
      <c r="A178" s="4"/>
      <c r="B178" s="4"/>
    </row>
    <row r="179" spans="1:2" x14ac:dyDescent="0.3">
      <c r="A179" s="4"/>
      <c r="B179" s="4"/>
    </row>
    <row r="180" spans="1:2" x14ac:dyDescent="0.3">
      <c r="A180" s="4"/>
      <c r="B180" s="4"/>
    </row>
    <row r="181" spans="1:2" x14ac:dyDescent="0.3">
      <c r="A181" s="4"/>
      <c r="B181" s="4"/>
    </row>
    <row r="182" spans="1:2" x14ac:dyDescent="0.3">
      <c r="A182" s="4"/>
      <c r="B182" s="4"/>
    </row>
    <row r="183" spans="1:2" x14ac:dyDescent="0.3">
      <c r="A183" s="4"/>
      <c r="B183" s="4"/>
    </row>
    <row r="184" spans="1:2" x14ac:dyDescent="0.3">
      <c r="A184" s="4"/>
      <c r="B184" s="4"/>
    </row>
    <row r="185" spans="1:2" x14ac:dyDescent="0.3">
      <c r="A185" s="4"/>
      <c r="B185" s="4"/>
    </row>
    <row r="186" spans="1:2" x14ac:dyDescent="0.3">
      <c r="A186" s="4"/>
      <c r="B186" s="4"/>
    </row>
    <row r="187" spans="1:2" x14ac:dyDescent="0.3">
      <c r="A187" s="4"/>
      <c r="B187" s="4"/>
    </row>
    <row r="188" spans="1:2" x14ac:dyDescent="0.3">
      <c r="A188" s="4"/>
      <c r="B188" s="4"/>
    </row>
    <row r="189" spans="1:2" x14ac:dyDescent="0.3">
      <c r="A189" s="4"/>
      <c r="B189" s="4"/>
    </row>
    <row r="190" spans="1:2" x14ac:dyDescent="0.3">
      <c r="A190" s="4"/>
      <c r="B190" s="4"/>
    </row>
    <row r="191" spans="1:2" x14ac:dyDescent="0.3">
      <c r="A191" s="4"/>
      <c r="B191" s="4"/>
    </row>
    <row r="192" spans="1:2" x14ac:dyDescent="0.3">
      <c r="A192" s="4"/>
      <c r="B192" s="4"/>
    </row>
    <row r="193" spans="1:2" x14ac:dyDescent="0.3">
      <c r="A193" s="4"/>
      <c r="B193" s="4"/>
    </row>
    <row r="194" spans="1:2" x14ac:dyDescent="0.3">
      <c r="A194" s="4"/>
      <c r="B194" s="4"/>
    </row>
    <row r="195" spans="1:2" x14ac:dyDescent="0.3">
      <c r="A195" s="4"/>
      <c r="B195" s="4"/>
    </row>
    <row r="196" spans="1:2" x14ac:dyDescent="0.3">
      <c r="A196" s="4"/>
      <c r="B196" s="4"/>
    </row>
    <row r="197" spans="1:2" x14ac:dyDescent="0.3">
      <c r="A197" s="4"/>
      <c r="B197" s="4"/>
    </row>
    <row r="198" spans="1:2" x14ac:dyDescent="0.3">
      <c r="A198" s="4"/>
      <c r="B198" s="4"/>
    </row>
    <row r="199" spans="1:2" x14ac:dyDescent="0.3">
      <c r="A199" s="4"/>
      <c r="B199" s="4"/>
    </row>
    <row r="200" spans="1:2" x14ac:dyDescent="0.3">
      <c r="A200" s="4"/>
      <c r="B200" s="4"/>
    </row>
    <row r="201" spans="1:2" x14ac:dyDescent="0.3">
      <c r="A201" s="4"/>
      <c r="B201" s="4"/>
    </row>
    <row r="202" spans="1:2" x14ac:dyDescent="0.3">
      <c r="A202" s="4"/>
      <c r="B202" s="4"/>
    </row>
    <row r="203" spans="1:2" x14ac:dyDescent="0.3">
      <c r="A203" s="4"/>
      <c r="B203" s="4"/>
    </row>
    <row r="204" spans="1:2" x14ac:dyDescent="0.3">
      <c r="A204" s="4"/>
      <c r="B204" s="4"/>
    </row>
    <row r="205" spans="1:2" x14ac:dyDescent="0.3">
      <c r="A205" s="4"/>
      <c r="B205" s="4"/>
    </row>
    <row r="206" spans="1:2" x14ac:dyDescent="0.3">
      <c r="A206" s="4"/>
      <c r="B206" s="4"/>
    </row>
    <row r="207" spans="1:2" x14ac:dyDescent="0.3">
      <c r="A207" s="4"/>
      <c r="B207" s="4"/>
    </row>
    <row r="208" spans="1:2" x14ac:dyDescent="0.3">
      <c r="A208" s="4"/>
      <c r="B208" s="4"/>
    </row>
    <row r="209" spans="1:2" x14ac:dyDescent="0.3">
      <c r="A209" s="4"/>
      <c r="B209" s="4"/>
    </row>
    <row r="210" spans="1:2" x14ac:dyDescent="0.3">
      <c r="A210" s="4"/>
      <c r="B210" s="4"/>
    </row>
    <row r="211" spans="1:2" x14ac:dyDescent="0.3">
      <c r="A211" s="4"/>
      <c r="B211" s="4"/>
    </row>
    <row r="212" spans="1:2" x14ac:dyDescent="0.3">
      <c r="A212" s="4"/>
      <c r="B212" s="4"/>
    </row>
    <row r="213" spans="1:2" x14ac:dyDescent="0.3">
      <c r="A213" s="4"/>
      <c r="B213" s="4"/>
    </row>
    <row r="214" spans="1:2" x14ac:dyDescent="0.3">
      <c r="A214" s="4"/>
      <c r="B214" s="4"/>
    </row>
    <row r="215" spans="1:2" x14ac:dyDescent="0.3">
      <c r="A215" s="4"/>
      <c r="B215" s="4"/>
    </row>
    <row r="216" spans="1:2" x14ac:dyDescent="0.3">
      <c r="A216" s="4"/>
      <c r="B216" s="4"/>
    </row>
    <row r="217" spans="1:2" x14ac:dyDescent="0.3">
      <c r="A217" s="4"/>
      <c r="B217" s="4"/>
    </row>
    <row r="218" spans="1:2" x14ac:dyDescent="0.3">
      <c r="A218" s="4"/>
      <c r="B218" s="4"/>
    </row>
    <row r="219" spans="1:2" x14ac:dyDescent="0.3">
      <c r="A219" s="4"/>
      <c r="B219" s="4"/>
    </row>
    <row r="220" spans="1:2" x14ac:dyDescent="0.3">
      <c r="A220" s="4"/>
      <c r="B220" s="4"/>
    </row>
    <row r="221" spans="1:2" x14ac:dyDescent="0.3">
      <c r="A221" s="4"/>
      <c r="B221" s="4"/>
    </row>
    <row r="222" spans="1:2" x14ac:dyDescent="0.3">
      <c r="A222" s="4"/>
      <c r="B222" s="4"/>
    </row>
    <row r="223" spans="1:2" x14ac:dyDescent="0.3">
      <c r="A223" s="4"/>
      <c r="B223" s="4"/>
    </row>
    <row r="224" spans="1:2" x14ac:dyDescent="0.3">
      <c r="A224" s="4"/>
      <c r="B224" s="4"/>
    </row>
    <row r="225" spans="1:2" x14ac:dyDescent="0.3">
      <c r="A225" s="4"/>
      <c r="B225" s="4"/>
    </row>
    <row r="226" spans="1:2" x14ac:dyDescent="0.3">
      <c r="A226" s="4"/>
      <c r="B226" s="4"/>
    </row>
    <row r="227" spans="1:2" x14ac:dyDescent="0.3">
      <c r="A227" s="4"/>
      <c r="B227" s="4"/>
    </row>
    <row r="228" spans="1:2" x14ac:dyDescent="0.3">
      <c r="A228" s="4"/>
      <c r="B228" s="4"/>
    </row>
    <row r="229" spans="1:2" x14ac:dyDescent="0.3">
      <c r="A229" s="4"/>
      <c r="B229" s="4"/>
    </row>
    <row r="230" spans="1:2" x14ac:dyDescent="0.3">
      <c r="A230" s="4"/>
      <c r="B230" s="4"/>
    </row>
    <row r="231" spans="1:2" x14ac:dyDescent="0.3">
      <c r="A231" s="4"/>
      <c r="B231" s="4"/>
    </row>
    <row r="232" spans="1:2" x14ac:dyDescent="0.3">
      <c r="A232" s="4"/>
      <c r="B232" s="4"/>
    </row>
    <row r="233" spans="1:2" x14ac:dyDescent="0.3">
      <c r="A233" s="4"/>
      <c r="B233" s="4"/>
    </row>
    <row r="234" spans="1:2" x14ac:dyDescent="0.3">
      <c r="A234" s="4"/>
      <c r="B234" s="4"/>
    </row>
    <row r="235" spans="1:2" x14ac:dyDescent="0.3">
      <c r="A235" s="4"/>
      <c r="B235" s="4"/>
    </row>
    <row r="236" spans="1:2" x14ac:dyDescent="0.3">
      <c r="A236" s="4"/>
      <c r="B236" s="4"/>
    </row>
    <row r="237" spans="1:2" x14ac:dyDescent="0.3">
      <c r="A237" s="4"/>
      <c r="B237" s="4"/>
    </row>
    <row r="238" spans="1:2" x14ac:dyDescent="0.3">
      <c r="A238" s="4"/>
      <c r="B238" s="4"/>
    </row>
    <row r="239" spans="1:2" x14ac:dyDescent="0.3">
      <c r="A239" s="4"/>
      <c r="B239" s="4"/>
    </row>
    <row r="240" spans="1:2" x14ac:dyDescent="0.3">
      <c r="A240" s="4"/>
      <c r="B240" s="4"/>
    </row>
    <row r="241" spans="1:2" x14ac:dyDescent="0.3">
      <c r="A241" s="4"/>
      <c r="B241" s="4"/>
    </row>
    <row r="242" spans="1:2" x14ac:dyDescent="0.3">
      <c r="A242" s="4"/>
      <c r="B242" s="4"/>
    </row>
    <row r="243" spans="1:2" x14ac:dyDescent="0.3">
      <c r="A243" s="4"/>
      <c r="B243" s="4"/>
    </row>
    <row r="244" spans="1:2" x14ac:dyDescent="0.3">
      <c r="A244" s="4"/>
      <c r="B244" s="4"/>
    </row>
    <row r="245" spans="1:2" x14ac:dyDescent="0.3">
      <c r="A245" s="4"/>
      <c r="B245" s="4"/>
    </row>
    <row r="246" spans="1:2" x14ac:dyDescent="0.3">
      <c r="A246" s="4"/>
      <c r="B246" s="4"/>
    </row>
    <row r="247" spans="1:2" x14ac:dyDescent="0.3">
      <c r="A247" s="4"/>
      <c r="B247" s="4"/>
    </row>
    <row r="248" spans="1:2" x14ac:dyDescent="0.3">
      <c r="A248" s="4"/>
      <c r="B248" s="4"/>
    </row>
    <row r="249" spans="1:2" x14ac:dyDescent="0.3">
      <c r="A249" s="4"/>
      <c r="B249" s="4"/>
    </row>
    <row r="250" spans="1:2" x14ac:dyDescent="0.3">
      <c r="A250" s="4"/>
      <c r="B250" s="4"/>
    </row>
    <row r="251" spans="1:2" x14ac:dyDescent="0.3">
      <c r="A251" s="4"/>
      <c r="B251" s="4"/>
    </row>
    <row r="252" spans="1:2" x14ac:dyDescent="0.3">
      <c r="A252" s="4"/>
      <c r="B252" s="4"/>
    </row>
    <row r="253" spans="1:2" x14ac:dyDescent="0.3">
      <c r="A253" s="4"/>
      <c r="B253" s="4"/>
    </row>
    <row r="254" spans="1:2" x14ac:dyDescent="0.3">
      <c r="A254" s="4"/>
      <c r="B254" s="4"/>
    </row>
    <row r="255" spans="1:2" x14ac:dyDescent="0.3">
      <c r="A255" s="4"/>
      <c r="B255" s="4"/>
    </row>
    <row r="256" spans="1:2" x14ac:dyDescent="0.3">
      <c r="A256" s="4"/>
      <c r="B256" s="4"/>
    </row>
    <row r="257" spans="1:2" x14ac:dyDescent="0.3">
      <c r="A257" s="4"/>
      <c r="B257" s="4"/>
    </row>
    <row r="258" spans="1:2" x14ac:dyDescent="0.3">
      <c r="A258" s="4"/>
      <c r="B258" s="4"/>
    </row>
    <row r="259" spans="1:2" x14ac:dyDescent="0.3">
      <c r="A259" s="4"/>
      <c r="B259" s="4"/>
    </row>
    <row r="260" spans="1:2" x14ac:dyDescent="0.3">
      <c r="A260" s="4"/>
      <c r="B260" s="4"/>
    </row>
    <row r="261" spans="1:2" x14ac:dyDescent="0.3">
      <c r="A261" s="4"/>
      <c r="B261" s="4"/>
    </row>
    <row r="262" spans="1:2" x14ac:dyDescent="0.3">
      <c r="A262" s="4"/>
      <c r="B262" s="4"/>
    </row>
    <row r="263" spans="1:2" x14ac:dyDescent="0.3">
      <c r="A263" s="4"/>
      <c r="B263" s="4"/>
    </row>
    <row r="264" spans="1:2" x14ac:dyDescent="0.3">
      <c r="A264" s="4"/>
      <c r="B264" s="4"/>
    </row>
    <row r="265" spans="1:2" x14ac:dyDescent="0.3">
      <c r="A265" s="4"/>
      <c r="B265" s="4"/>
    </row>
    <row r="266" spans="1:2" x14ac:dyDescent="0.3">
      <c r="A266" s="4"/>
      <c r="B266" s="4"/>
    </row>
    <row r="267" spans="1:2" x14ac:dyDescent="0.3">
      <c r="A267" s="4"/>
      <c r="B267" s="4"/>
    </row>
    <row r="268" spans="1:2" x14ac:dyDescent="0.3">
      <c r="A268" s="4"/>
      <c r="B268" s="4"/>
    </row>
    <row r="269" spans="1:2" x14ac:dyDescent="0.3">
      <c r="A269" s="4"/>
      <c r="B269" s="4"/>
    </row>
    <row r="270" spans="1:2" x14ac:dyDescent="0.3">
      <c r="A270" s="4"/>
      <c r="B270" s="4"/>
    </row>
    <row r="271" spans="1:2" x14ac:dyDescent="0.3">
      <c r="A271" s="4"/>
      <c r="B271" s="4"/>
    </row>
    <row r="272" spans="1:2" x14ac:dyDescent="0.3">
      <c r="A272" s="4"/>
      <c r="B272" s="4"/>
    </row>
    <row r="273" spans="1:2" x14ac:dyDescent="0.3">
      <c r="A273" s="4"/>
      <c r="B273" s="4"/>
    </row>
    <row r="274" spans="1:2" x14ac:dyDescent="0.3">
      <c r="A274" s="4"/>
      <c r="B274" s="4"/>
    </row>
    <row r="275" spans="1:2" x14ac:dyDescent="0.3">
      <c r="A275" s="4"/>
      <c r="B275" s="4"/>
    </row>
    <row r="276" spans="1:2" x14ac:dyDescent="0.3">
      <c r="A276" s="4"/>
      <c r="B276" s="4"/>
    </row>
    <row r="277" spans="1:2" x14ac:dyDescent="0.3">
      <c r="A277" s="4"/>
      <c r="B277" s="4"/>
    </row>
    <row r="278" spans="1:2" x14ac:dyDescent="0.3">
      <c r="A278" s="4"/>
      <c r="B278" s="4"/>
    </row>
    <row r="279" spans="1:2" x14ac:dyDescent="0.3">
      <c r="A279" s="4"/>
      <c r="B279" s="4"/>
    </row>
    <row r="280" spans="1:2" x14ac:dyDescent="0.3">
      <c r="A280" s="4"/>
      <c r="B280" s="4"/>
    </row>
    <row r="281" spans="1:2" x14ac:dyDescent="0.3">
      <c r="A281" s="4"/>
      <c r="B281" s="4"/>
    </row>
    <row r="282" spans="1:2" x14ac:dyDescent="0.3">
      <c r="A282" s="4"/>
      <c r="B282" s="4"/>
    </row>
    <row r="283" spans="1:2" x14ac:dyDescent="0.3">
      <c r="A283" s="4"/>
      <c r="B283" s="4"/>
    </row>
    <row r="284" spans="1:2" x14ac:dyDescent="0.3">
      <c r="A284" s="4"/>
      <c r="B284" s="4"/>
    </row>
    <row r="285" spans="1:2" x14ac:dyDescent="0.3">
      <c r="A285" s="4"/>
      <c r="B285" s="4"/>
    </row>
    <row r="286" spans="1:2" x14ac:dyDescent="0.3">
      <c r="A286" s="4"/>
      <c r="B286" s="4"/>
    </row>
    <row r="287" spans="1:2" x14ac:dyDescent="0.3">
      <c r="A287" s="4"/>
      <c r="B287" s="4"/>
    </row>
    <row r="288" spans="1:2" x14ac:dyDescent="0.3">
      <c r="A288" s="4"/>
      <c r="B288" s="4"/>
    </row>
    <row r="289" spans="1:2" x14ac:dyDescent="0.3">
      <c r="A289" s="4"/>
      <c r="B289" s="4"/>
    </row>
    <row r="290" spans="1:2" x14ac:dyDescent="0.3">
      <c r="A290" s="4"/>
      <c r="B290" s="4"/>
    </row>
    <row r="291" spans="1:2" x14ac:dyDescent="0.3">
      <c r="A291" s="4"/>
      <c r="B291" s="4"/>
    </row>
    <row r="292" spans="1:2" x14ac:dyDescent="0.3">
      <c r="A292" s="4"/>
      <c r="B292" s="4"/>
    </row>
    <row r="293" spans="1:2" x14ac:dyDescent="0.3">
      <c r="A293" s="4"/>
      <c r="B293" s="4"/>
    </row>
    <row r="294" spans="1:2" x14ac:dyDescent="0.3">
      <c r="A294" s="4"/>
      <c r="B294" s="4"/>
    </row>
    <row r="295" spans="1:2" x14ac:dyDescent="0.3">
      <c r="A295" s="4"/>
      <c r="B295" s="4"/>
    </row>
    <row r="296" spans="1:2" x14ac:dyDescent="0.3">
      <c r="A296" s="4"/>
      <c r="B296" s="4"/>
    </row>
    <row r="297" spans="1:2" x14ac:dyDescent="0.3">
      <c r="A297" s="4"/>
      <c r="B297" s="4"/>
    </row>
    <row r="298" spans="1:2" x14ac:dyDescent="0.3">
      <c r="A298" s="4"/>
      <c r="B298" s="4"/>
    </row>
    <row r="299" spans="1:2" x14ac:dyDescent="0.3">
      <c r="A299" s="4"/>
      <c r="B299" s="4"/>
    </row>
    <row r="300" spans="1:2" x14ac:dyDescent="0.3">
      <c r="A300" s="4"/>
      <c r="B300" s="4"/>
    </row>
    <row r="301" spans="1:2" x14ac:dyDescent="0.3">
      <c r="A301" s="4"/>
      <c r="B301" s="4"/>
    </row>
    <row r="302" spans="1:2" x14ac:dyDescent="0.3">
      <c r="A302" s="4"/>
      <c r="B302" s="4"/>
    </row>
    <row r="303" spans="1:2" x14ac:dyDescent="0.3">
      <c r="A303" s="4"/>
      <c r="B303" s="4"/>
    </row>
    <row r="304" spans="1:2" x14ac:dyDescent="0.3">
      <c r="A304" s="4"/>
      <c r="B304" s="4"/>
    </row>
    <row r="305" spans="1:2" x14ac:dyDescent="0.3">
      <c r="A305" s="4"/>
      <c r="B305" s="4"/>
    </row>
    <row r="306" spans="1:2" x14ac:dyDescent="0.3">
      <c r="A306" s="4"/>
      <c r="B306" s="4"/>
    </row>
    <row r="307" spans="1:2" x14ac:dyDescent="0.3">
      <c r="A307" s="4"/>
      <c r="B307" s="4"/>
    </row>
    <row r="308" spans="1:2" x14ac:dyDescent="0.3">
      <c r="A308" s="4"/>
      <c r="B308" s="4"/>
    </row>
    <row r="309" spans="1:2" x14ac:dyDescent="0.3">
      <c r="A309" s="4"/>
      <c r="B309" s="4"/>
    </row>
    <row r="310" spans="1:2" x14ac:dyDescent="0.3">
      <c r="A310" s="4"/>
      <c r="B310" s="4"/>
    </row>
    <row r="311" spans="1:2" x14ac:dyDescent="0.3">
      <c r="A311" s="4"/>
      <c r="B311" s="4"/>
    </row>
    <row r="312" spans="1:2" x14ac:dyDescent="0.3">
      <c r="A312" s="4"/>
      <c r="B312" s="4"/>
    </row>
    <row r="313" spans="1:2" x14ac:dyDescent="0.3">
      <c r="A313" s="4"/>
      <c r="B313" s="4"/>
    </row>
    <row r="314" spans="1:2" x14ac:dyDescent="0.3">
      <c r="A314" s="4"/>
      <c r="B314" s="4"/>
    </row>
    <row r="315" spans="1:2" x14ac:dyDescent="0.3">
      <c r="A315" s="4"/>
      <c r="B315" s="4"/>
    </row>
    <row r="316" spans="1:2" x14ac:dyDescent="0.3">
      <c r="A316" s="4"/>
      <c r="B316" s="4"/>
    </row>
    <row r="317" spans="1:2" x14ac:dyDescent="0.3">
      <c r="A317" s="4"/>
      <c r="B317" s="4"/>
    </row>
    <row r="318" spans="1:2" x14ac:dyDescent="0.3">
      <c r="A318" s="4"/>
      <c r="B318" s="4"/>
    </row>
    <row r="319" spans="1:2" x14ac:dyDescent="0.3">
      <c r="A319" s="4"/>
      <c r="B319" s="4"/>
    </row>
    <row r="320" spans="1:2" x14ac:dyDescent="0.3">
      <c r="A320" s="4"/>
      <c r="B320" s="4"/>
    </row>
    <row r="321" spans="1:2" x14ac:dyDescent="0.3">
      <c r="A321" s="4"/>
      <c r="B321" s="4"/>
    </row>
    <row r="322" spans="1:2" x14ac:dyDescent="0.3">
      <c r="A322" s="4"/>
      <c r="B322" s="4"/>
    </row>
    <row r="323" spans="1:2" x14ac:dyDescent="0.3">
      <c r="A323" s="4"/>
      <c r="B323" s="4"/>
    </row>
    <row r="324" spans="1:2" x14ac:dyDescent="0.3">
      <c r="A324" s="4"/>
      <c r="B324" s="4"/>
    </row>
    <row r="325" spans="1:2" x14ac:dyDescent="0.3">
      <c r="A325" s="4"/>
      <c r="B325" s="4"/>
    </row>
    <row r="326" spans="1:2" x14ac:dyDescent="0.3">
      <c r="A326" s="4"/>
      <c r="B326" s="4"/>
    </row>
    <row r="327" spans="1:2" x14ac:dyDescent="0.3">
      <c r="A327" s="4"/>
      <c r="B327" s="4"/>
    </row>
    <row r="328" spans="1:2" x14ac:dyDescent="0.3">
      <c r="A328" s="4"/>
      <c r="B328" s="4"/>
    </row>
    <row r="329" spans="1:2" x14ac:dyDescent="0.3">
      <c r="A329" s="4"/>
      <c r="B329" s="4"/>
    </row>
    <row r="330" spans="1:2" x14ac:dyDescent="0.3">
      <c r="A330" s="4"/>
      <c r="B330" s="4"/>
    </row>
    <row r="331" spans="1:2" x14ac:dyDescent="0.3">
      <c r="A331" s="4"/>
      <c r="B331" s="4"/>
    </row>
    <row r="332" spans="1:2" x14ac:dyDescent="0.3">
      <c r="A332" s="4"/>
      <c r="B332" s="4"/>
    </row>
    <row r="333" spans="1:2" x14ac:dyDescent="0.3">
      <c r="A333" s="4"/>
      <c r="B333" s="4"/>
    </row>
    <row r="334" spans="1:2" x14ac:dyDescent="0.3">
      <c r="A334" s="4"/>
      <c r="B334" s="4"/>
    </row>
    <row r="335" spans="1:2" x14ac:dyDescent="0.3">
      <c r="A335" s="4"/>
      <c r="B335" s="4"/>
    </row>
    <row r="336" spans="1:2" x14ac:dyDescent="0.3">
      <c r="A336" s="4"/>
      <c r="B336" s="4"/>
    </row>
    <row r="337" spans="1:2" x14ac:dyDescent="0.3">
      <c r="A337" s="4"/>
      <c r="B337" s="4"/>
    </row>
    <row r="338" spans="1:2" x14ac:dyDescent="0.3">
      <c r="A338" s="4"/>
      <c r="B338" s="4"/>
    </row>
    <row r="339" spans="1:2" x14ac:dyDescent="0.3">
      <c r="A339" s="4"/>
      <c r="B339" s="4"/>
    </row>
    <row r="340" spans="1:2" x14ac:dyDescent="0.3">
      <c r="A340" s="4"/>
      <c r="B340" s="4"/>
    </row>
    <row r="341" spans="1:2" x14ac:dyDescent="0.3">
      <c r="A341" s="4"/>
      <c r="B341" s="4"/>
    </row>
    <row r="342" spans="1:2" x14ac:dyDescent="0.3">
      <c r="A342" s="4"/>
      <c r="B342" s="4"/>
    </row>
    <row r="343" spans="1:2" x14ac:dyDescent="0.3">
      <c r="A343" s="4"/>
      <c r="B343" s="4"/>
    </row>
    <row r="344" spans="1:2" x14ac:dyDescent="0.3">
      <c r="A344" s="4"/>
      <c r="B344" s="4"/>
    </row>
    <row r="345" spans="1:2" x14ac:dyDescent="0.3">
      <c r="A345" s="4"/>
      <c r="B345" s="4"/>
    </row>
    <row r="346" spans="1:2" x14ac:dyDescent="0.3">
      <c r="A346" s="4"/>
      <c r="B346" s="4"/>
    </row>
    <row r="347" spans="1:2" x14ac:dyDescent="0.3">
      <c r="A347" s="4"/>
      <c r="B347" s="4"/>
    </row>
    <row r="348" spans="1:2" x14ac:dyDescent="0.3">
      <c r="A348" s="4"/>
      <c r="B348" s="4"/>
    </row>
    <row r="349" spans="1:2" x14ac:dyDescent="0.3">
      <c r="A349" s="4"/>
      <c r="B349" s="4"/>
    </row>
    <row r="350" spans="1:2" x14ac:dyDescent="0.3">
      <c r="A350" s="4"/>
      <c r="B350" s="4"/>
    </row>
    <row r="351" spans="1:2" x14ac:dyDescent="0.3">
      <c r="A351" s="4"/>
      <c r="B351" s="4"/>
    </row>
    <row r="352" spans="1:2" x14ac:dyDescent="0.3">
      <c r="A352" s="4"/>
      <c r="B352" s="4"/>
    </row>
    <row r="353" spans="1:2" x14ac:dyDescent="0.3">
      <c r="A353" s="4"/>
      <c r="B353" s="4"/>
    </row>
    <row r="354" spans="1:2" x14ac:dyDescent="0.3">
      <c r="A354" s="4"/>
      <c r="B354" s="4"/>
    </row>
    <row r="355" spans="1:2" x14ac:dyDescent="0.3">
      <c r="A355" s="4"/>
      <c r="B355" s="4"/>
    </row>
    <row r="356" spans="1:2" x14ac:dyDescent="0.3">
      <c r="A356" s="4"/>
      <c r="B356" s="4"/>
    </row>
    <row r="357" spans="1:2" x14ac:dyDescent="0.3">
      <c r="A357" s="4"/>
      <c r="B357" s="4"/>
    </row>
    <row r="358" spans="1:2" x14ac:dyDescent="0.3">
      <c r="A358" s="4"/>
      <c r="B358" s="4"/>
    </row>
    <row r="359" spans="1:2" x14ac:dyDescent="0.3">
      <c r="A359" s="4"/>
      <c r="B359" s="4"/>
    </row>
    <row r="360" spans="1:2" x14ac:dyDescent="0.3">
      <c r="A360" s="4"/>
      <c r="B360" s="4"/>
    </row>
    <row r="361" spans="1:2" x14ac:dyDescent="0.3">
      <c r="A361" s="4"/>
      <c r="B361" s="4"/>
    </row>
    <row r="362" spans="1:2" x14ac:dyDescent="0.3">
      <c r="A362" s="4"/>
      <c r="B362" s="4"/>
    </row>
    <row r="363" spans="1:2" x14ac:dyDescent="0.3">
      <c r="A363" s="4"/>
      <c r="B363" s="4"/>
    </row>
    <row r="364" spans="1:2" x14ac:dyDescent="0.3">
      <c r="A364" s="4"/>
      <c r="B364" s="4"/>
    </row>
    <row r="365" spans="1:2" x14ac:dyDescent="0.3">
      <c r="A365" s="4"/>
      <c r="B365" s="4"/>
    </row>
    <row r="366" spans="1:2" x14ac:dyDescent="0.3">
      <c r="A366" s="4"/>
      <c r="B366" s="4"/>
    </row>
    <row r="367" spans="1:2" x14ac:dyDescent="0.3">
      <c r="A367" s="4"/>
      <c r="B367" s="4"/>
    </row>
    <row r="368" spans="1:2" x14ac:dyDescent="0.3">
      <c r="A368" s="4"/>
      <c r="B368" s="4"/>
    </row>
    <row r="369" spans="1:2" x14ac:dyDescent="0.3">
      <c r="A369" s="4"/>
      <c r="B369" s="4"/>
    </row>
    <row r="370" spans="1:2" x14ac:dyDescent="0.3">
      <c r="A370" s="4"/>
      <c r="B370" s="4"/>
    </row>
    <row r="371" spans="1:2" x14ac:dyDescent="0.3">
      <c r="A371" s="4"/>
      <c r="B371" s="4"/>
    </row>
    <row r="372" spans="1:2" x14ac:dyDescent="0.3">
      <c r="A372" s="4"/>
      <c r="B372" s="4"/>
    </row>
    <row r="373" spans="1:2" x14ac:dyDescent="0.3">
      <c r="A373" s="4"/>
      <c r="B373" s="4"/>
    </row>
    <row r="374" spans="1:2" x14ac:dyDescent="0.3">
      <c r="A374" s="4"/>
      <c r="B374" s="4"/>
    </row>
    <row r="375" spans="1:2" x14ac:dyDescent="0.3">
      <c r="A375" s="4"/>
      <c r="B375" s="4"/>
    </row>
    <row r="376" spans="1:2" x14ac:dyDescent="0.3">
      <c r="A376" s="4"/>
      <c r="B376" s="4"/>
    </row>
    <row r="377" spans="1:2" x14ac:dyDescent="0.3">
      <c r="A377" s="4"/>
      <c r="B377" s="4"/>
    </row>
    <row r="378" spans="1:2" x14ac:dyDescent="0.3">
      <c r="A378" s="4"/>
      <c r="B378" s="4"/>
    </row>
    <row r="379" spans="1:2" x14ac:dyDescent="0.3">
      <c r="A379" s="4"/>
      <c r="B379" s="4"/>
    </row>
    <row r="380" spans="1:2" x14ac:dyDescent="0.3">
      <c r="A380" s="4"/>
      <c r="B380" s="4"/>
    </row>
    <row r="381" spans="1:2" x14ac:dyDescent="0.3">
      <c r="A381" s="4"/>
      <c r="B381" s="4"/>
    </row>
    <row r="382" spans="1:2" x14ac:dyDescent="0.3">
      <c r="A382" s="4"/>
      <c r="B382" s="4"/>
    </row>
    <row r="383" spans="1:2" x14ac:dyDescent="0.3">
      <c r="A383" s="4"/>
      <c r="B383" s="4"/>
    </row>
    <row r="384" spans="1:2" x14ac:dyDescent="0.3">
      <c r="A384" s="4"/>
      <c r="B384" s="4"/>
    </row>
    <row r="385" spans="1:2" x14ac:dyDescent="0.3">
      <c r="A385" s="4"/>
      <c r="B385" s="4"/>
    </row>
    <row r="386" spans="1:2" x14ac:dyDescent="0.3">
      <c r="A386" s="4"/>
      <c r="B386" s="4"/>
    </row>
    <row r="387" spans="1:2" x14ac:dyDescent="0.3">
      <c r="A387" s="4"/>
      <c r="B387" s="4"/>
    </row>
    <row r="388" spans="1:2" x14ac:dyDescent="0.3">
      <c r="A388" s="4"/>
      <c r="B388" s="4"/>
    </row>
    <row r="389" spans="1:2" x14ac:dyDescent="0.3">
      <c r="A389" s="4"/>
      <c r="B389" s="4"/>
    </row>
    <row r="390" spans="1:2" x14ac:dyDescent="0.3">
      <c r="A390" s="4"/>
      <c r="B390" s="4"/>
    </row>
    <row r="391" spans="1:2" x14ac:dyDescent="0.3">
      <c r="A391" s="4"/>
      <c r="B391" s="4"/>
    </row>
    <row r="392" spans="1:2" x14ac:dyDescent="0.3">
      <c r="A392" s="4"/>
      <c r="B392" s="4"/>
    </row>
    <row r="393" spans="1:2" x14ac:dyDescent="0.3">
      <c r="A393" s="4"/>
      <c r="B393" s="4"/>
    </row>
    <row r="394" spans="1:2" x14ac:dyDescent="0.3">
      <c r="A394" s="4"/>
      <c r="B394" s="4"/>
    </row>
    <row r="395" spans="1:2" x14ac:dyDescent="0.3">
      <c r="A395" s="4"/>
      <c r="B395" s="4"/>
    </row>
    <row r="396" spans="1:2" x14ac:dyDescent="0.3">
      <c r="A396" s="4"/>
      <c r="B396" s="4"/>
    </row>
    <row r="397" spans="1:2" x14ac:dyDescent="0.3">
      <c r="A397" s="4"/>
      <c r="B397" s="4"/>
    </row>
    <row r="398" spans="1:2" x14ac:dyDescent="0.3">
      <c r="A398" s="4"/>
      <c r="B398" s="4"/>
    </row>
    <row r="399" spans="1:2" x14ac:dyDescent="0.3">
      <c r="A399" s="4"/>
      <c r="B399" s="4"/>
    </row>
    <row r="400" spans="1:2" x14ac:dyDescent="0.3">
      <c r="A400" s="4"/>
      <c r="B400" s="4"/>
    </row>
    <row r="401" spans="1:2" x14ac:dyDescent="0.3">
      <c r="A401" s="4"/>
      <c r="B401" s="4"/>
    </row>
    <row r="402" spans="1:2" x14ac:dyDescent="0.3">
      <c r="A402" s="4"/>
      <c r="B402" s="4"/>
    </row>
    <row r="403" spans="1:2" x14ac:dyDescent="0.3">
      <c r="A403" s="4"/>
      <c r="B403" s="4"/>
    </row>
    <row r="404" spans="1:2" x14ac:dyDescent="0.3">
      <c r="A404" s="4"/>
      <c r="B404" s="4"/>
    </row>
    <row r="405" spans="1:2" x14ac:dyDescent="0.3">
      <c r="A405" s="4"/>
      <c r="B405" s="4"/>
    </row>
    <row r="406" spans="1:2" x14ac:dyDescent="0.3">
      <c r="A406" s="4"/>
      <c r="B406" s="4"/>
    </row>
    <row r="407" spans="1:2" x14ac:dyDescent="0.3">
      <c r="A407" s="4"/>
      <c r="B407" s="4"/>
    </row>
    <row r="408" spans="1:2" x14ac:dyDescent="0.3">
      <c r="A408" s="4"/>
      <c r="B408" s="4"/>
    </row>
    <row r="409" spans="1:2" x14ac:dyDescent="0.3">
      <c r="A409" s="4"/>
      <c r="B409" s="4"/>
    </row>
    <row r="410" spans="1:2" x14ac:dyDescent="0.3">
      <c r="A410" s="4"/>
      <c r="B410" s="4"/>
    </row>
    <row r="411" spans="1:2" x14ac:dyDescent="0.3">
      <c r="A411" s="4"/>
      <c r="B411" s="4"/>
    </row>
    <row r="412" spans="1:2" x14ac:dyDescent="0.3">
      <c r="A412" s="4"/>
      <c r="B412" s="4"/>
    </row>
    <row r="413" spans="1:2" x14ac:dyDescent="0.3">
      <c r="A413" s="4"/>
      <c r="B413" s="4"/>
    </row>
    <row r="414" spans="1:2" x14ac:dyDescent="0.3">
      <c r="A414" s="4"/>
      <c r="B414" s="4"/>
    </row>
    <row r="415" spans="1:2" x14ac:dyDescent="0.3">
      <c r="A415" s="4"/>
      <c r="B415" s="4"/>
    </row>
    <row r="416" spans="1:2" x14ac:dyDescent="0.3">
      <c r="A416" s="4"/>
      <c r="B416" s="4"/>
    </row>
    <row r="417" spans="1:2" x14ac:dyDescent="0.3">
      <c r="A417" s="4"/>
      <c r="B417" s="4"/>
    </row>
    <row r="418" spans="1:2" x14ac:dyDescent="0.3">
      <c r="A418" s="4"/>
      <c r="B418" s="4"/>
    </row>
    <row r="419" spans="1:2" x14ac:dyDescent="0.3">
      <c r="A419" s="4"/>
      <c r="B419" s="4"/>
    </row>
    <row r="420" spans="1:2" x14ac:dyDescent="0.3">
      <c r="A420" s="4"/>
      <c r="B420" s="4"/>
    </row>
    <row r="421" spans="1:2" x14ac:dyDescent="0.3">
      <c r="A421" s="4"/>
      <c r="B421" s="4"/>
    </row>
    <row r="422" spans="1:2" x14ac:dyDescent="0.3">
      <c r="A422" s="4"/>
      <c r="B422" s="4"/>
    </row>
    <row r="423" spans="1:2" x14ac:dyDescent="0.3">
      <c r="A423" s="4"/>
      <c r="B423" s="4"/>
    </row>
    <row r="424" spans="1:2" x14ac:dyDescent="0.3">
      <c r="A424" s="4"/>
      <c r="B424" s="4"/>
    </row>
    <row r="425" spans="1:2" x14ac:dyDescent="0.3">
      <c r="A425" s="4"/>
      <c r="B425" s="4"/>
    </row>
    <row r="426" spans="1:2" x14ac:dyDescent="0.3">
      <c r="A426" s="4"/>
      <c r="B426" s="4"/>
    </row>
    <row r="427" spans="1:2" x14ac:dyDescent="0.3">
      <c r="A427" s="4"/>
      <c r="B427" s="4"/>
    </row>
    <row r="428" spans="1:2" x14ac:dyDescent="0.3">
      <c r="A428" s="4"/>
      <c r="B428" s="4"/>
    </row>
    <row r="429" spans="1:2" x14ac:dyDescent="0.3">
      <c r="A429" s="4"/>
      <c r="B429" s="4"/>
    </row>
    <row r="430" spans="1:2" x14ac:dyDescent="0.3">
      <c r="A430" s="4"/>
      <c r="B430" s="4"/>
    </row>
    <row r="431" spans="1:2" x14ac:dyDescent="0.3">
      <c r="A431" s="4"/>
      <c r="B431" s="4"/>
    </row>
    <row r="432" spans="1:2" x14ac:dyDescent="0.3">
      <c r="A432" s="4"/>
      <c r="B432" s="4"/>
    </row>
    <row r="433" spans="1:2" x14ac:dyDescent="0.3">
      <c r="A433" s="4"/>
      <c r="B433" s="4"/>
    </row>
    <row r="434" spans="1:2" x14ac:dyDescent="0.3">
      <c r="A434" s="4"/>
      <c r="B434" s="4"/>
    </row>
    <row r="435" spans="1:2" x14ac:dyDescent="0.3">
      <c r="A435" s="4"/>
      <c r="B435" s="4"/>
    </row>
    <row r="436" spans="1:2" x14ac:dyDescent="0.3">
      <c r="A436" s="4"/>
      <c r="B436" s="4"/>
    </row>
    <row r="437" spans="1:2" x14ac:dyDescent="0.3">
      <c r="A437" s="4"/>
      <c r="B437" s="4"/>
    </row>
    <row r="438" spans="1:2" x14ac:dyDescent="0.3">
      <c r="A438" s="4"/>
      <c r="B438" s="4"/>
    </row>
    <row r="439" spans="1:2" x14ac:dyDescent="0.3">
      <c r="A439" s="4"/>
      <c r="B439" s="4"/>
    </row>
    <row r="440" spans="1:2" x14ac:dyDescent="0.3">
      <c r="A440" s="4"/>
      <c r="B440" s="4"/>
    </row>
    <row r="441" spans="1:2" x14ac:dyDescent="0.3">
      <c r="A441" s="4"/>
      <c r="B441" s="4"/>
    </row>
    <row r="442" spans="1:2" x14ac:dyDescent="0.3">
      <c r="A442" s="4"/>
      <c r="B442" s="4"/>
    </row>
    <row r="443" spans="1:2" x14ac:dyDescent="0.3">
      <c r="A443" s="4"/>
      <c r="B443" s="4"/>
    </row>
    <row r="444" spans="1:2" x14ac:dyDescent="0.3">
      <c r="A444" s="4"/>
      <c r="B444" s="4"/>
    </row>
    <row r="445" spans="1:2" x14ac:dyDescent="0.3">
      <c r="A445" s="4"/>
      <c r="B445" s="4"/>
    </row>
    <row r="446" spans="1:2" x14ac:dyDescent="0.3">
      <c r="A446" s="4"/>
      <c r="B446" s="4"/>
    </row>
    <row r="447" spans="1:2" x14ac:dyDescent="0.3">
      <c r="A447" s="4"/>
      <c r="B447" s="4"/>
    </row>
    <row r="448" spans="1:2" x14ac:dyDescent="0.3">
      <c r="A448" s="4"/>
      <c r="B448" s="4"/>
    </row>
    <row r="449" spans="1:2" x14ac:dyDescent="0.3">
      <c r="A449" s="4"/>
      <c r="B449" s="4"/>
    </row>
    <row r="450" spans="1:2" x14ac:dyDescent="0.3">
      <c r="A450" s="4"/>
      <c r="B450" s="4"/>
    </row>
    <row r="451" spans="1:2" x14ac:dyDescent="0.3">
      <c r="A451" s="4"/>
      <c r="B451" s="4"/>
    </row>
    <row r="452" spans="1:2" x14ac:dyDescent="0.3">
      <c r="A452" s="4"/>
      <c r="B452" s="4"/>
    </row>
    <row r="453" spans="1:2" x14ac:dyDescent="0.3">
      <c r="A453" s="4"/>
      <c r="B453" s="4"/>
    </row>
    <row r="454" spans="1:2" x14ac:dyDescent="0.3">
      <c r="A454" s="4"/>
      <c r="B454" s="4"/>
    </row>
    <row r="455" spans="1:2" x14ac:dyDescent="0.3">
      <c r="A455" s="4"/>
      <c r="B455" s="4"/>
    </row>
    <row r="456" spans="1:2" x14ac:dyDescent="0.3">
      <c r="A456" s="4"/>
      <c r="B456" s="4"/>
    </row>
    <row r="457" spans="1:2" x14ac:dyDescent="0.3">
      <c r="A457" s="4"/>
      <c r="B457" s="4"/>
    </row>
    <row r="458" spans="1:2" x14ac:dyDescent="0.3">
      <c r="A458" s="4"/>
      <c r="B458" s="4"/>
    </row>
    <row r="459" spans="1:2" x14ac:dyDescent="0.3">
      <c r="A459" s="4"/>
      <c r="B459" s="4"/>
    </row>
    <row r="460" spans="1:2" x14ac:dyDescent="0.3">
      <c r="A460" s="4"/>
      <c r="B460" s="4"/>
    </row>
    <row r="461" spans="1:2" x14ac:dyDescent="0.3">
      <c r="A461" s="4"/>
      <c r="B461" s="4"/>
    </row>
    <row r="462" spans="1:2" x14ac:dyDescent="0.3">
      <c r="A462" s="4"/>
      <c r="B462" s="4"/>
    </row>
    <row r="463" spans="1:2" x14ac:dyDescent="0.3">
      <c r="A463" s="4"/>
      <c r="B463" s="4"/>
    </row>
    <row r="464" spans="1:2" x14ac:dyDescent="0.3">
      <c r="A464" s="4"/>
      <c r="B464" s="4"/>
    </row>
    <row r="465" spans="1:2" x14ac:dyDescent="0.3">
      <c r="A465" s="4"/>
      <c r="B465" s="4"/>
    </row>
    <row r="466" spans="1:2" x14ac:dyDescent="0.3">
      <c r="A466" s="4"/>
      <c r="B466" s="4"/>
    </row>
    <row r="467" spans="1:2" x14ac:dyDescent="0.3">
      <c r="A467" s="4"/>
      <c r="B467" s="4"/>
    </row>
    <row r="468" spans="1:2" x14ac:dyDescent="0.3">
      <c r="A468" s="4"/>
      <c r="B468" s="4"/>
    </row>
    <row r="469" spans="1:2" x14ac:dyDescent="0.3">
      <c r="A469" s="4"/>
      <c r="B469" s="4"/>
    </row>
    <row r="470" spans="1:2" x14ac:dyDescent="0.3">
      <c r="A470" s="4"/>
      <c r="B470" s="4"/>
    </row>
    <row r="471" spans="1:2" x14ac:dyDescent="0.3">
      <c r="A471" s="4"/>
      <c r="B471" s="4"/>
    </row>
    <row r="472" spans="1:2" x14ac:dyDescent="0.3">
      <c r="A472" s="4"/>
      <c r="B472" s="4"/>
    </row>
    <row r="473" spans="1:2" x14ac:dyDescent="0.3">
      <c r="A473" s="4"/>
      <c r="B473" s="4"/>
    </row>
    <row r="474" spans="1:2" x14ac:dyDescent="0.3">
      <c r="A474" s="4"/>
      <c r="B474" s="4"/>
    </row>
    <row r="475" spans="1:2" x14ac:dyDescent="0.3">
      <c r="A475" s="4"/>
      <c r="B475" s="4"/>
    </row>
    <row r="476" spans="1:2" x14ac:dyDescent="0.3">
      <c r="A476" s="4"/>
      <c r="B476" s="4"/>
    </row>
    <row r="477" spans="1:2" x14ac:dyDescent="0.3">
      <c r="A477" s="4"/>
      <c r="B477" s="4"/>
    </row>
    <row r="478" spans="1:2" x14ac:dyDescent="0.3">
      <c r="A478" s="4"/>
      <c r="B478" s="4"/>
    </row>
    <row r="479" spans="1:2" x14ac:dyDescent="0.3">
      <c r="A479" s="4"/>
      <c r="B479" s="4"/>
    </row>
    <row r="480" spans="1:2" x14ac:dyDescent="0.3">
      <c r="A480" s="4"/>
      <c r="B480" s="4"/>
    </row>
    <row r="481" spans="1:2" x14ac:dyDescent="0.3">
      <c r="A481" s="4"/>
      <c r="B481" s="4"/>
    </row>
    <row r="482" spans="1:2" x14ac:dyDescent="0.3">
      <c r="A482" s="4"/>
      <c r="B482" s="4"/>
    </row>
    <row r="483" spans="1:2" x14ac:dyDescent="0.3">
      <c r="A483" s="4"/>
      <c r="B483" s="4"/>
    </row>
    <row r="484" spans="1:2" x14ac:dyDescent="0.3">
      <c r="A484" s="4"/>
      <c r="B484" s="4"/>
    </row>
    <row r="485" spans="1:2" x14ac:dyDescent="0.3">
      <c r="A485" s="4"/>
      <c r="B485" s="4"/>
    </row>
    <row r="486" spans="1:2" x14ac:dyDescent="0.3">
      <c r="A486" s="4"/>
      <c r="B486" s="4"/>
    </row>
    <row r="487" spans="1:2" x14ac:dyDescent="0.3">
      <c r="A487" s="4"/>
      <c r="B487" s="4"/>
    </row>
    <row r="488" spans="1:2" x14ac:dyDescent="0.3">
      <c r="A488" s="4"/>
      <c r="B488" s="4"/>
    </row>
    <row r="489" spans="1:2" x14ac:dyDescent="0.3">
      <c r="A489" s="4"/>
      <c r="B489" s="4"/>
    </row>
    <row r="490" spans="1:2" x14ac:dyDescent="0.3">
      <c r="A490" s="4"/>
      <c r="B490" s="4"/>
    </row>
    <row r="491" spans="1:2" x14ac:dyDescent="0.3">
      <c r="A491" s="4"/>
      <c r="B491" s="4"/>
    </row>
    <row r="492" spans="1:2" x14ac:dyDescent="0.3">
      <c r="A492" s="4"/>
      <c r="B492" s="4"/>
    </row>
    <row r="493" spans="1:2" x14ac:dyDescent="0.3">
      <c r="A493" s="4"/>
      <c r="B493" s="4"/>
    </row>
    <row r="494" spans="1:2" x14ac:dyDescent="0.3">
      <c r="A494" s="4"/>
      <c r="B494" s="4"/>
    </row>
    <row r="495" spans="1:2" x14ac:dyDescent="0.3">
      <c r="A495" s="4"/>
      <c r="B495" s="4"/>
    </row>
    <row r="496" spans="1:2" x14ac:dyDescent="0.3">
      <c r="A496" s="4"/>
      <c r="B496" s="4"/>
    </row>
    <row r="497" spans="1:2" x14ac:dyDescent="0.3">
      <c r="A497" s="4"/>
      <c r="B497" s="4"/>
    </row>
    <row r="498" spans="1:2" x14ac:dyDescent="0.3">
      <c r="A498" s="4"/>
      <c r="B498" s="4"/>
    </row>
    <row r="499" spans="1:2" x14ac:dyDescent="0.3">
      <c r="A499" s="4"/>
      <c r="B499" s="4"/>
    </row>
    <row r="500" spans="1:2" x14ac:dyDescent="0.3">
      <c r="A500" s="4"/>
      <c r="B500" s="4"/>
    </row>
    <row r="501" spans="1:2" x14ac:dyDescent="0.3">
      <c r="A501" s="4"/>
      <c r="B501" s="4"/>
    </row>
    <row r="502" spans="1:2" x14ac:dyDescent="0.3">
      <c r="A502" s="4"/>
      <c r="B502" s="4"/>
    </row>
    <row r="503" spans="1:2" x14ac:dyDescent="0.3">
      <c r="A503" s="4"/>
      <c r="B503" s="4"/>
    </row>
    <row r="504" spans="1:2" x14ac:dyDescent="0.3">
      <c r="A504" s="4"/>
      <c r="B504" s="4"/>
    </row>
    <row r="505" spans="1:2" x14ac:dyDescent="0.3">
      <c r="A505" s="4"/>
      <c r="B505" s="4"/>
    </row>
    <row r="506" spans="1:2" x14ac:dyDescent="0.3">
      <c r="A506" s="4"/>
      <c r="B506" s="4"/>
    </row>
    <row r="507" spans="1:2" x14ac:dyDescent="0.3">
      <c r="A507" s="4"/>
      <c r="B507" s="4"/>
    </row>
    <row r="508" spans="1:2" x14ac:dyDescent="0.3">
      <c r="A508" s="4"/>
      <c r="B508" s="4"/>
    </row>
    <row r="509" spans="1:2" x14ac:dyDescent="0.3">
      <c r="A509" s="4"/>
      <c r="B509" s="4"/>
    </row>
    <row r="510" spans="1:2" x14ac:dyDescent="0.3">
      <c r="A510" s="4"/>
      <c r="B510" s="4"/>
    </row>
    <row r="511" spans="1:2" x14ac:dyDescent="0.3">
      <c r="A511" s="4"/>
      <c r="B511" s="4"/>
    </row>
    <row r="512" spans="1:2" x14ac:dyDescent="0.3">
      <c r="A512" s="4"/>
      <c r="B512" s="4"/>
    </row>
    <row r="513" spans="1:2" x14ac:dyDescent="0.3">
      <c r="A513" s="4"/>
      <c r="B513" s="4"/>
    </row>
    <row r="514" spans="1:2" x14ac:dyDescent="0.3">
      <c r="A514" s="4"/>
      <c r="B514" s="4"/>
    </row>
    <row r="515" spans="1:2" x14ac:dyDescent="0.3">
      <c r="A515" s="4"/>
      <c r="B515" s="4"/>
    </row>
    <row r="516" spans="1:2" x14ac:dyDescent="0.3">
      <c r="A516" s="4"/>
      <c r="B516" s="4"/>
    </row>
    <row r="517" spans="1:2" x14ac:dyDescent="0.3">
      <c r="A517" s="4"/>
      <c r="B517" s="4"/>
    </row>
    <row r="518" spans="1:2" x14ac:dyDescent="0.3">
      <c r="A518" s="4"/>
      <c r="B518" s="4"/>
    </row>
    <row r="519" spans="1:2" x14ac:dyDescent="0.3">
      <c r="A519" s="4"/>
      <c r="B519" s="4"/>
    </row>
    <row r="520" spans="1:2" x14ac:dyDescent="0.3">
      <c r="A520" s="4"/>
      <c r="B520" s="4"/>
    </row>
    <row r="521" spans="1:2" x14ac:dyDescent="0.3">
      <c r="A521" s="4"/>
      <c r="B521" s="4"/>
    </row>
    <row r="522" spans="1:2" x14ac:dyDescent="0.3">
      <c r="A522" s="4"/>
      <c r="B522" s="4"/>
    </row>
    <row r="523" spans="1:2" x14ac:dyDescent="0.3">
      <c r="A523" s="4"/>
      <c r="B523" s="4"/>
    </row>
    <row r="524" spans="1:2" x14ac:dyDescent="0.3">
      <c r="A524" s="4"/>
      <c r="B524" s="4"/>
    </row>
    <row r="525" spans="1:2" x14ac:dyDescent="0.3">
      <c r="A525" s="4"/>
      <c r="B525" s="4"/>
    </row>
    <row r="526" spans="1:2" x14ac:dyDescent="0.3">
      <c r="A526" s="4"/>
      <c r="B526" s="4"/>
    </row>
    <row r="527" spans="1:2" x14ac:dyDescent="0.3">
      <c r="A527" s="4"/>
      <c r="B527" s="4"/>
    </row>
    <row r="528" spans="1:2" x14ac:dyDescent="0.3">
      <c r="A528" s="4"/>
      <c r="B528" s="4"/>
    </row>
    <row r="529" spans="1:2" x14ac:dyDescent="0.3">
      <c r="A529" s="4"/>
      <c r="B529" s="4"/>
    </row>
    <row r="530" spans="1:2" x14ac:dyDescent="0.3">
      <c r="A530" s="4"/>
      <c r="B530" s="4"/>
    </row>
    <row r="531" spans="1:2" x14ac:dyDescent="0.3">
      <c r="A531" s="4"/>
      <c r="B531" s="4"/>
    </row>
    <row r="532" spans="1:2" x14ac:dyDescent="0.3">
      <c r="A532" s="4"/>
      <c r="B532" s="4"/>
    </row>
    <row r="533" spans="1:2" x14ac:dyDescent="0.3">
      <c r="A533" s="4"/>
      <c r="B533" s="4"/>
    </row>
    <row r="534" spans="1:2" x14ac:dyDescent="0.3">
      <c r="A534" s="4"/>
      <c r="B534" s="4"/>
    </row>
    <row r="535" spans="1:2" x14ac:dyDescent="0.3">
      <c r="A535" s="4"/>
      <c r="B535" s="4"/>
    </row>
    <row r="536" spans="1:2" x14ac:dyDescent="0.3">
      <c r="A536" s="4"/>
      <c r="B536" s="4"/>
    </row>
    <row r="537" spans="1:2" x14ac:dyDescent="0.3">
      <c r="A537" s="4"/>
      <c r="B537" s="4"/>
    </row>
    <row r="538" spans="1:2" x14ac:dyDescent="0.3">
      <c r="A538" s="4"/>
      <c r="B538" s="4"/>
    </row>
    <row r="539" spans="1:2" x14ac:dyDescent="0.3">
      <c r="A539" s="4"/>
      <c r="B539" s="4"/>
    </row>
    <row r="540" spans="1:2" x14ac:dyDescent="0.3">
      <c r="A540" s="4"/>
      <c r="B540" s="4"/>
    </row>
    <row r="541" spans="1:2" x14ac:dyDescent="0.3">
      <c r="A541" s="4"/>
      <c r="B541" s="4"/>
    </row>
    <row r="542" spans="1:2" x14ac:dyDescent="0.3">
      <c r="A542" s="4"/>
      <c r="B542" s="4"/>
    </row>
    <row r="543" spans="1:2" x14ac:dyDescent="0.3">
      <c r="A543" s="4"/>
      <c r="B543" s="4"/>
    </row>
    <row r="544" spans="1:2" x14ac:dyDescent="0.3">
      <c r="A544" s="4"/>
      <c r="B544" s="4"/>
    </row>
    <row r="545" spans="1:2" x14ac:dyDescent="0.3">
      <c r="A545" s="4"/>
      <c r="B545" s="4"/>
    </row>
    <row r="546" spans="1:2" x14ac:dyDescent="0.3">
      <c r="A546" s="4"/>
      <c r="B546" s="4"/>
    </row>
    <row r="547" spans="1:2" x14ac:dyDescent="0.3">
      <c r="A547" s="4"/>
      <c r="B547" s="4"/>
    </row>
    <row r="548" spans="1:2" x14ac:dyDescent="0.3">
      <c r="A548" s="4"/>
      <c r="B548" s="4"/>
    </row>
    <row r="549" spans="1:2" x14ac:dyDescent="0.3">
      <c r="A549" s="4"/>
      <c r="B549" s="4"/>
    </row>
    <row r="550" spans="1:2" x14ac:dyDescent="0.3">
      <c r="A550" s="4"/>
      <c r="B550" s="4"/>
    </row>
    <row r="551" spans="1:2" x14ac:dyDescent="0.3">
      <c r="A551" s="4"/>
      <c r="B551" s="4"/>
    </row>
    <row r="552" spans="1:2" x14ac:dyDescent="0.3">
      <c r="A552" s="4"/>
      <c r="B552" s="4"/>
    </row>
    <row r="553" spans="1:2" x14ac:dyDescent="0.3">
      <c r="A553" s="4"/>
      <c r="B553" s="4"/>
    </row>
    <row r="554" spans="1:2" x14ac:dyDescent="0.3">
      <c r="A554" s="4"/>
      <c r="B554" s="4"/>
    </row>
    <row r="555" spans="1:2" x14ac:dyDescent="0.3">
      <c r="A555" s="4"/>
      <c r="B555" s="4"/>
    </row>
    <row r="556" spans="1:2" x14ac:dyDescent="0.3">
      <c r="A556" s="4"/>
      <c r="B556" s="4"/>
    </row>
    <row r="557" spans="1:2" x14ac:dyDescent="0.3">
      <c r="A557" s="4"/>
      <c r="B557" s="4"/>
    </row>
    <row r="558" spans="1:2" x14ac:dyDescent="0.3">
      <c r="A558" s="4"/>
      <c r="B558" s="4"/>
    </row>
    <row r="559" spans="1:2" x14ac:dyDescent="0.3">
      <c r="A559" s="4"/>
      <c r="B559" s="4"/>
    </row>
    <row r="560" spans="1:2" x14ac:dyDescent="0.3">
      <c r="A560" s="4"/>
      <c r="B560" s="4"/>
    </row>
    <row r="561" spans="1:2" x14ac:dyDescent="0.3">
      <c r="A561" s="4"/>
      <c r="B561" s="4"/>
    </row>
    <row r="562" spans="1:2" x14ac:dyDescent="0.3">
      <c r="A562" s="4"/>
      <c r="B562" s="4"/>
    </row>
    <row r="563" spans="1:2" x14ac:dyDescent="0.3">
      <c r="A563" s="4"/>
      <c r="B563" s="4"/>
    </row>
    <row r="564" spans="1:2" x14ac:dyDescent="0.3">
      <c r="A564" s="4"/>
      <c r="B564" s="4"/>
    </row>
    <row r="565" spans="1:2" x14ac:dyDescent="0.3">
      <c r="A565" s="4"/>
      <c r="B565" s="4"/>
    </row>
    <row r="566" spans="1:2" x14ac:dyDescent="0.3">
      <c r="A566" s="4"/>
      <c r="B566" s="4"/>
    </row>
    <row r="567" spans="1:2" x14ac:dyDescent="0.3">
      <c r="A567" s="4"/>
      <c r="B567" s="4"/>
    </row>
    <row r="568" spans="1:2" x14ac:dyDescent="0.3">
      <c r="A568" s="4"/>
      <c r="B568" s="4"/>
    </row>
    <row r="569" spans="1:2" x14ac:dyDescent="0.3">
      <c r="A569" s="4"/>
      <c r="B569" s="4"/>
    </row>
    <row r="570" spans="1:2" x14ac:dyDescent="0.3">
      <c r="A570" s="4"/>
      <c r="B570" s="4"/>
    </row>
    <row r="571" spans="1:2" x14ac:dyDescent="0.3">
      <c r="A571" s="4"/>
      <c r="B571" s="4"/>
    </row>
    <row r="572" spans="1:2" x14ac:dyDescent="0.3">
      <c r="A572" s="4"/>
      <c r="B572" s="4"/>
    </row>
    <row r="573" spans="1:2" x14ac:dyDescent="0.3">
      <c r="A573" s="4"/>
      <c r="B573" s="4"/>
    </row>
    <row r="574" spans="1:2" x14ac:dyDescent="0.3">
      <c r="A574" s="4"/>
      <c r="B574" s="4"/>
    </row>
    <row r="575" spans="1:2" x14ac:dyDescent="0.3">
      <c r="A575" s="4"/>
      <c r="B575" s="4"/>
    </row>
    <row r="576" spans="1:2" x14ac:dyDescent="0.3">
      <c r="A576" s="4"/>
      <c r="B576" s="4"/>
    </row>
    <row r="577" spans="1:2" x14ac:dyDescent="0.3">
      <c r="A577" s="4"/>
      <c r="B577" s="4"/>
    </row>
    <row r="578" spans="1:2" x14ac:dyDescent="0.3">
      <c r="A578" s="4"/>
      <c r="B578" s="4"/>
    </row>
    <row r="579" spans="1:2" x14ac:dyDescent="0.3">
      <c r="A579" s="4"/>
      <c r="B579" s="4"/>
    </row>
    <row r="580" spans="1:2" x14ac:dyDescent="0.3">
      <c r="A580" s="4"/>
      <c r="B580" s="4"/>
    </row>
    <row r="581" spans="1:2" x14ac:dyDescent="0.3">
      <c r="A581" s="4"/>
      <c r="B581" s="4"/>
    </row>
    <row r="582" spans="1:2" x14ac:dyDescent="0.3">
      <c r="A582" s="4"/>
      <c r="B582" s="4"/>
    </row>
    <row r="583" spans="1:2" x14ac:dyDescent="0.3">
      <c r="A583" s="4"/>
      <c r="B583" s="4"/>
    </row>
    <row r="584" spans="1:2" x14ac:dyDescent="0.3">
      <c r="A584" s="4"/>
      <c r="B584" s="4"/>
    </row>
    <row r="585" spans="1:2" x14ac:dyDescent="0.3">
      <c r="A585" s="4"/>
      <c r="B585" s="4"/>
    </row>
    <row r="586" spans="1:2" x14ac:dyDescent="0.3">
      <c r="A586" s="4"/>
      <c r="B586" s="4"/>
    </row>
    <row r="587" spans="1:2" x14ac:dyDescent="0.3">
      <c r="A587" s="4"/>
      <c r="B587" s="4"/>
    </row>
    <row r="588" spans="1:2" x14ac:dyDescent="0.3">
      <c r="A588" s="4"/>
      <c r="B588" s="4"/>
    </row>
    <row r="589" spans="1:2" x14ac:dyDescent="0.3">
      <c r="A589" s="4"/>
      <c r="B589" s="4"/>
    </row>
    <row r="590" spans="1:2" x14ac:dyDescent="0.3">
      <c r="A590" s="4"/>
      <c r="B590" s="4"/>
    </row>
    <row r="591" spans="1:2" x14ac:dyDescent="0.3">
      <c r="A591" s="4"/>
      <c r="B591" s="4"/>
    </row>
    <row r="592" spans="1:2" x14ac:dyDescent="0.3">
      <c r="A592" s="4"/>
      <c r="B592" s="4"/>
    </row>
    <row r="593" spans="1:2" x14ac:dyDescent="0.3">
      <c r="A593" s="4"/>
      <c r="B593" s="4"/>
    </row>
    <row r="594" spans="1:2" x14ac:dyDescent="0.3">
      <c r="A594" s="4"/>
      <c r="B594" s="4"/>
    </row>
    <row r="595" spans="1:2" x14ac:dyDescent="0.3">
      <c r="A595" s="4"/>
      <c r="B595" s="4"/>
    </row>
    <row r="596" spans="1:2" x14ac:dyDescent="0.3">
      <c r="A596" s="4"/>
      <c r="B596" s="4"/>
    </row>
    <row r="597" spans="1:2" x14ac:dyDescent="0.3">
      <c r="A597" s="4"/>
      <c r="B597" s="4"/>
    </row>
    <row r="598" spans="1:2" x14ac:dyDescent="0.3">
      <c r="A598" s="4"/>
      <c r="B598" s="4"/>
    </row>
    <row r="599" spans="1:2" x14ac:dyDescent="0.3">
      <c r="A599" s="4"/>
      <c r="B599" s="4"/>
    </row>
    <row r="600" spans="1:2" x14ac:dyDescent="0.3">
      <c r="A600" s="4"/>
      <c r="B600" s="4"/>
    </row>
    <row r="601" spans="1:2" x14ac:dyDescent="0.3">
      <c r="A601" s="4"/>
      <c r="B601" s="4"/>
    </row>
    <row r="602" spans="1:2" x14ac:dyDescent="0.3">
      <c r="A602" s="4"/>
      <c r="B602" s="4"/>
    </row>
    <row r="603" spans="1:2" x14ac:dyDescent="0.3">
      <c r="A603" s="4"/>
      <c r="B603" s="4"/>
    </row>
    <row r="604" spans="1:2" x14ac:dyDescent="0.3">
      <c r="A604" s="4"/>
      <c r="B604" s="4"/>
    </row>
    <row r="605" spans="1:2" x14ac:dyDescent="0.3">
      <c r="A605" s="4"/>
      <c r="B605" s="4"/>
    </row>
    <row r="606" spans="1:2" x14ac:dyDescent="0.3">
      <c r="A606" s="4"/>
      <c r="B606" s="4"/>
    </row>
    <row r="607" spans="1:2" x14ac:dyDescent="0.3">
      <c r="A607" s="4"/>
      <c r="B607" s="4"/>
    </row>
    <row r="608" spans="1:2" x14ac:dyDescent="0.3">
      <c r="A608" s="4"/>
      <c r="B608" s="4"/>
    </row>
    <row r="609" spans="1:2" x14ac:dyDescent="0.3">
      <c r="A609" s="4"/>
      <c r="B609" s="4"/>
    </row>
    <row r="610" spans="1:2" x14ac:dyDescent="0.3">
      <c r="A610" s="4"/>
      <c r="B610" s="4"/>
    </row>
    <row r="611" spans="1:2" x14ac:dyDescent="0.3">
      <c r="A611" s="4"/>
      <c r="B611" s="4"/>
    </row>
    <row r="612" spans="1:2" x14ac:dyDescent="0.3">
      <c r="A612" s="4"/>
      <c r="B612" s="4"/>
    </row>
    <row r="613" spans="1:2" x14ac:dyDescent="0.3">
      <c r="A613" s="4"/>
      <c r="B613" s="4"/>
    </row>
    <row r="614" spans="1:2" x14ac:dyDescent="0.3">
      <c r="A614" s="4"/>
      <c r="B614" s="4"/>
    </row>
    <row r="615" spans="1:2" x14ac:dyDescent="0.3">
      <c r="A615" s="4"/>
      <c r="B615" s="4"/>
    </row>
    <row r="616" spans="1:2" x14ac:dyDescent="0.3">
      <c r="A616" s="4"/>
      <c r="B616" s="4"/>
    </row>
    <row r="617" spans="1:2" x14ac:dyDescent="0.3">
      <c r="A617" s="4"/>
      <c r="B617" s="4"/>
    </row>
    <row r="618" spans="1:2" x14ac:dyDescent="0.3">
      <c r="A618" s="4"/>
      <c r="B618" s="4"/>
    </row>
    <row r="619" spans="1:2" x14ac:dyDescent="0.3">
      <c r="A619" s="4"/>
      <c r="B619" s="4"/>
    </row>
    <row r="620" spans="1:2" x14ac:dyDescent="0.3">
      <c r="A620" s="4"/>
      <c r="B620" s="4"/>
    </row>
    <row r="621" spans="1:2" x14ac:dyDescent="0.3">
      <c r="A621" s="4"/>
      <c r="B621" s="4"/>
    </row>
    <row r="622" spans="1:2" x14ac:dyDescent="0.3">
      <c r="A622" s="4"/>
      <c r="B622" s="4"/>
    </row>
    <row r="623" spans="1:2" x14ac:dyDescent="0.3">
      <c r="A623" s="4"/>
      <c r="B623" s="4"/>
    </row>
    <row r="624" spans="1:2" x14ac:dyDescent="0.3">
      <c r="A624" s="4"/>
      <c r="B624" s="4"/>
    </row>
    <row r="625" spans="1:2" x14ac:dyDescent="0.3">
      <c r="A625" s="4"/>
      <c r="B625" s="4"/>
    </row>
    <row r="626" spans="1:2" x14ac:dyDescent="0.3">
      <c r="A626" s="4"/>
      <c r="B626" s="4"/>
    </row>
    <row r="627" spans="1:2" x14ac:dyDescent="0.3">
      <c r="A627" s="4"/>
      <c r="B627" s="4"/>
    </row>
    <row r="628" spans="1:2" x14ac:dyDescent="0.3">
      <c r="A628" s="4"/>
      <c r="B628" s="4"/>
    </row>
    <row r="629" spans="1:2" x14ac:dyDescent="0.3">
      <c r="A629" s="4"/>
      <c r="B629" s="4"/>
    </row>
    <row r="630" spans="1:2" x14ac:dyDescent="0.3">
      <c r="A630" s="4"/>
      <c r="B630" s="4"/>
    </row>
    <row r="631" spans="1:2" x14ac:dyDescent="0.3">
      <c r="A631" s="4"/>
      <c r="B631" s="4"/>
    </row>
    <row r="632" spans="1:2" x14ac:dyDescent="0.3">
      <c r="A632" s="4"/>
      <c r="B632" s="4"/>
    </row>
    <row r="633" spans="1:2" x14ac:dyDescent="0.3">
      <c r="A633" s="4"/>
      <c r="B633" s="4"/>
    </row>
    <row r="634" spans="1:2" x14ac:dyDescent="0.3">
      <c r="A634" s="4"/>
      <c r="B634" s="4"/>
    </row>
    <row r="635" spans="1:2" x14ac:dyDescent="0.3">
      <c r="A635" s="4"/>
      <c r="B635" s="4"/>
    </row>
    <row r="636" spans="1:2" x14ac:dyDescent="0.3">
      <c r="A636" s="4"/>
      <c r="B636" s="4"/>
    </row>
    <row r="637" spans="1:2" x14ac:dyDescent="0.3">
      <c r="A637" s="4"/>
      <c r="B637" s="4"/>
    </row>
    <row r="638" spans="1:2" x14ac:dyDescent="0.3">
      <c r="A638" s="4"/>
      <c r="B638" s="4"/>
    </row>
    <row r="639" spans="1:2" x14ac:dyDescent="0.3">
      <c r="A639" s="4"/>
      <c r="B639" s="4"/>
    </row>
    <row r="640" spans="1:2" x14ac:dyDescent="0.3">
      <c r="A640" s="4"/>
      <c r="B640" s="4"/>
    </row>
    <row r="641" spans="1:2" x14ac:dyDescent="0.3">
      <c r="A641" s="4"/>
      <c r="B641" s="4"/>
    </row>
    <row r="642" spans="1:2" x14ac:dyDescent="0.3">
      <c r="A642" s="4"/>
      <c r="B642" s="4"/>
    </row>
    <row r="643" spans="1:2" x14ac:dyDescent="0.3">
      <c r="A643" s="4"/>
      <c r="B643" s="4"/>
    </row>
    <row r="644" spans="1:2" x14ac:dyDescent="0.3">
      <c r="A644" s="4"/>
      <c r="B644" s="4"/>
    </row>
    <row r="645" spans="1:2" x14ac:dyDescent="0.3">
      <c r="A645" s="4"/>
      <c r="B645" s="4"/>
    </row>
    <row r="646" spans="1:2" x14ac:dyDescent="0.3">
      <c r="A646" s="4"/>
      <c r="B646" s="4"/>
    </row>
    <row r="647" spans="1:2" x14ac:dyDescent="0.3">
      <c r="A647" s="4"/>
      <c r="B647" s="4"/>
    </row>
    <row r="648" spans="1:2" x14ac:dyDescent="0.3">
      <c r="A648" s="4"/>
      <c r="B648" s="4"/>
    </row>
    <row r="649" spans="1:2" x14ac:dyDescent="0.3">
      <c r="A649" s="4"/>
      <c r="B649" s="4"/>
    </row>
    <row r="650" spans="1:2" x14ac:dyDescent="0.3">
      <c r="A650" s="4"/>
      <c r="B650" s="4"/>
    </row>
    <row r="651" spans="1:2" x14ac:dyDescent="0.3">
      <c r="A651" s="4"/>
      <c r="B651" s="4"/>
    </row>
    <row r="652" spans="1:2" x14ac:dyDescent="0.3">
      <c r="A652" s="4"/>
      <c r="B652" s="4"/>
    </row>
    <row r="653" spans="1:2" x14ac:dyDescent="0.3">
      <c r="A653" s="4"/>
      <c r="B653" s="4"/>
    </row>
    <row r="654" spans="1:2" x14ac:dyDescent="0.3">
      <c r="A654" s="4"/>
      <c r="B654" s="4"/>
    </row>
    <row r="655" spans="1:2" x14ac:dyDescent="0.3">
      <c r="A655" s="4"/>
      <c r="B655" s="4"/>
    </row>
    <row r="656" spans="1:2" x14ac:dyDescent="0.3">
      <c r="A656" s="4"/>
      <c r="B656" s="4"/>
    </row>
    <row r="657" spans="1:2" x14ac:dyDescent="0.3">
      <c r="A657" s="4"/>
      <c r="B657" s="4"/>
    </row>
    <row r="658" spans="1:2" x14ac:dyDescent="0.3">
      <c r="A658" s="4"/>
      <c r="B658" s="4"/>
    </row>
    <row r="659" spans="1:2" x14ac:dyDescent="0.3">
      <c r="A659" s="4"/>
      <c r="B659" s="4"/>
    </row>
  </sheetData>
  <sheetProtection algorithmName="SHA-512" hashValue="fFmj69zmLmBY5K+Szkeg8vzY9cEImPi/Rk+Wh3JnJEZU/npF7M2OXjrC/ddClyrrEwzqZQdIitr7kCtahiX7Mg==" saltValue="c1vp0erw+oMYp7oPep4lKg==" spinCount="100000" sheet="1" objects="1" scenarios="1" selectLockedCells="1"/>
  <mergeCells count="18">
    <mergeCell ref="E5:F5"/>
    <mergeCell ref="L5:M5"/>
    <mergeCell ref="O7:Q7"/>
    <mergeCell ref="O17:Q17"/>
    <mergeCell ref="O18:Q18"/>
    <mergeCell ref="O6:Q6"/>
    <mergeCell ref="O12:Q12"/>
    <mergeCell ref="O11:Q11"/>
    <mergeCell ref="O16:Q16"/>
    <mergeCell ref="C24:M54"/>
    <mergeCell ref="O19:Q19"/>
    <mergeCell ref="O20:Q20"/>
    <mergeCell ref="O8:Q8"/>
    <mergeCell ref="O9:Q9"/>
    <mergeCell ref="O10:Q10"/>
    <mergeCell ref="O13:Q13"/>
    <mergeCell ref="O14:Q14"/>
    <mergeCell ref="O15:Q15"/>
  </mergeCells>
  <pageMargins left="0.49212598425196852" right="0.49212598425196852" top="0.59055118110236215" bottom="0.59055118110236215" header="0.11811023622047244" footer="0.11811023622047244"/>
  <pageSetup scale="82" orientation="landscape" r:id="rId1"/>
  <rowBreaks count="1" manualBreakCount="1">
    <brk id="22" max="17" man="1"/>
  </rowBreaks>
  <colBreaks count="1" manualBreakCount="1">
    <brk id="14" max="2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topLeftCell="A7" zoomScaleNormal="100" zoomScaleSheetLayoutView="100" workbookViewId="0">
      <selection activeCell="C17" sqref="C17:K17"/>
    </sheetView>
  </sheetViews>
  <sheetFormatPr defaultColWidth="8.88671875" defaultRowHeight="14.4" x14ac:dyDescent="0.3"/>
  <cols>
    <col min="1" max="1" width="1.33203125" style="7" customWidth="1"/>
    <col min="2" max="2" width="4.44140625" style="10" customWidth="1"/>
    <col min="3" max="3" width="25.44140625" style="4" customWidth="1"/>
    <col min="4" max="4" width="23.5546875" style="4" customWidth="1"/>
    <col min="5" max="5" width="13.109375" style="4" customWidth="1"/>
    <col min="6" max="14" width="11.44140625" style="4" customWidth="1"/>
    <col min="15" max="15" width="4.33203125" style="4" customWidth="1"/>
    <col min="16" max="16384" width="8.88671875" style="4"/>
  </cols>
  <sheetData>
    <row r="1" spans="1:15" s="3" customFormat="1" ht="28.8" customHeight="1" x14ac:dyDescent="0.4">
      <c r="A1" s="1"/>
      <c r="B1" s="18" t="str">
        <f>'Your Details'!C3</f>
        <v>Example Fen Internal Drainage Board</v>
      </c>
      <c r="C1" s="18"/>
      <c r="D1" s="18"/>
      <c r="E1" s="2"/>
      <c r="F1" s="2"/>
    </row>
    <row r="2" spans="1:15" s="3" customFormat="1" ht="21" x14ac:dyDescent="0.4">
      <c r="A2" s="1"/>
      <c r="B2" s="18" t="s">
        <v>50</v>
      </c>
      <c r="C2" s="1"/>
      <c r="D2" s="2"/>
      <c r="E2" s="2"/>
      <c r="F2" s="2"/>
    </row>
    <row r="3" spans="1:15" s="8" customFormat="1" ht="33" customHeight="1" x14ac:dyDescent="0.4">
      <c r="A3" s="5"/>
      <c r="B3" s="13" t="s">
        <v>52</v>
      </c>
      <c r="C3" s="13" t="s">
        <v>62</v>
      </c>
      <c r="D3" s="13"/>
      <c r="E3" s="13"/>
      <c r="F3" s="13"/>
      <c r="G3" s="13"/>
      <c r="H3" s="13"/>
      <c r="I3" s="13"/>
      <c r="J3" s="13"/>
      <c r="K3" s="13"/>
      <c r="L3" s="13"/>
      <c r="M3" s="13"/>
      <c r="N3" s="13"/>
      <c r="O3" s="13"/>
    </row>
    <row r="4" spans="1:15" s="8" customFormat="1" ht="28.2" customHeight="1" x14ac:dyDescent="0.4">
      <c r="A4" s="5"/>
      <c r="B4" s="13"/>
      <c r="C4" s="159" t="s">
        <v>87</v>
      </c>
      <c r="D4" s="160"/>
      <c r="E4" s="160"/>
      <c r="F4" s="160"/>
      <c r="G4" s="160"/>
      <c r="H4" s="160"/>
      <c r="I4" s="160"/>
      <c r="J4" s="160"/>
      <c r="K4" s="160"/>
      <c r="L4" s="160"/>
      <c r="M4" s="160"/>
      <c r="N4" s="161"/>
      <c r="O4" s="13"/>
    </row>
    <row r="5" spans="1:15" s="8" customFormat="1" ht="28.2" customHeight="1" x14ac:dyDescent="0.4">
      <c r="A5" s="5"/>
      <c r="B5" s="11"/>
      <c r="C5" s="162"/>
      <c r="D5" s="163"/>
      <c r="E5" s="163"/>
      <c r="F5" s="163"/>
      <c r="G5" s="163"/>
      <c r="H5" s="163"/>
      <c r="I5" s="163"/>
      <c r="J5" s="163"/>
      <c r="K5" s="163"/>
      <c r="L5" s="163"/>
      <c r="M5" s="163"/>
      <c r="N5" s="164"/>
      <c r="O5" s="13"/>
    </row>
    <row r="6" spans="1:15" s="8" customFormat="1" ht="28.2" customHeight="1" x14ac:dyDescent="0.4">
      <c r="A6" s="5"/>
      <c r="B6" s="11"/>
      <c r="C6" s="162"/>
      <c r="D6" s="163"/>
      <c r="E6" s="163"/>
      <c r="F6" s="163"/>
      <c r="G6" s="163"/>
      <c r="H6" s="163"/>
      <c r="I6" s="163"/>
      <c r="J6" s="163"/>
      <c r="K6" s="163"/>
      <c r="L6" s="163"/>
      <c r="M6" s="163"/>
      <c r="N6" s="164"/>
      <c r="O6" s="13"/>
    </row>
    <row r="7" spans="1:15" s="8" customFormat="1" ht="28.2" customHeight="1" x14ac:dyDescent="0.4">
      <c r="A7" s="5"/>
      <c r="B7" s="11"/>
      <c r="C7" s="162"/>
      <c r="D7" s="163"/>
      <c r="E7" s="163"/>
      <c r="F7" s="163"/>
      <c r="G7" s="163"/>
      <c r="H7" s="163"/>
      <c r="I7" s="163"/>
      <c r="J7" s="163"/>
      <c r="K7" s="163"/>
      <c r="L7" s="163"/>
      <c r="M7" s="163"/>
      <c r="N7" s="164"/>
      <c r="O7" s="13"/>
    </row>
    <row r="8" spans="1:15" s="8" customFormat="1" ht="28.2" customHeight="1" x14ac:dyDescent="0.4">
      <c r="A8" s="5"/>
      <c r="B8" s="11"/>
      <c r="C8" s="162"/>
      <c r="D8" s="163"/>
      <c r="E8" s="163"/>
      <c r="F8" s="163"/>
      <c r="G8" s="163"/>
      <c r="H8" s="163"/>
      <c r="I8" s="163"/>
      <c r="J8" s="163"/>
      <c r="K8" s="163"/>
      <c r="L8" s="163"/>
      <c r="M8" s="163"/>
      <c r="N8" s="164"/>
      <c r="O8" s="13"/>
    </row>
    <row r="9" spans="1:15" s="8" customFormat="1" ht="28.2" customHeight="1" x14ac:dyDescent="0.4">
      <c r="A9" s="5"/>
      <c r="B9" s="11"/>
      <c r="C9" s="162"/>
      <c r="D9" s="163"/>
      <c r="E9" s="163"/>
      <c r="F9" s="163"/>
      <c r="G9" s="163"/>
      <c r="H9" s="163"/>
      <c r="I9" s="163"/>
      <c r="J9" s="163"/>
      <c r="K9" s="163"/>
      <c r="L9" s="163"/>
      <c r="M9" s="163"/>
      <c r="N9" s="164"/>
      <c r="O9" s="13"/>
    </row>
    <row r="10" spans="1:15" s="8" customFormat="1" ht="28.2" customHeight="1" x14ac:dyDescent="0.4">
      <c r="A10" s="5"/>
      <c r="B10" s="11"/>
      <c r="C10" s="162"/>
      <c r="D10" s="163"/>
      <c r="E10" s="163"/>
      <c r="F10" s="163"/>
      <c r="G10" s="163"/>
      <c r="H10" s="163"/>
      <c r="I10" s="163"/>
      <c r="J10" s="163"/>
      <c r="K10" s="163"/>
      <c r="L10" s="163"/>
      <c r="M10" s="163"/>
      <c r="N10" s="164"/>
      <c r="O10" s="13"/>
    </row>
    <row r="11" spans="1:15" s="8" customFormat="1" ht="28.2" customHeight="1" x14ac:dyDescent="0.4">
      <c r="A11" s="5"/>
      <c r="B11" s="11"/>
      <c r="C11" s="162"/>
      <c r="D11" s="163"/>
      <c r="E11" s="163"/>
      <c r="F11" s="163"/>
      <c r="G11" s="163"/>
      <c r="H11" s="163"/>
      <c r="I11" s="163"/>
      <c r="J11" s="163"/>
      <c r="K11" s="163"/>
      <c r="L11" s="163"/>
      <c r="M11" s="163"/>
      <c r="N11" s="164"/>
      <c r="O11" s="13"/>
    </row>
    <row r="12" spans="1:15" s="8" customFormat="1" ht="28.2" customHeight="1" x14ac:dyDescent="0.4">
      <c r="A12" s="5"/>
      <c r="B12" s="11"/>
      <c r="C12" s="162"/>
      <c r="D12" s="163"/>
      <c r="E12" s="163"/>
      <c r="F12" s="163"/>
      <c r="G12" s="163"/>
      <c r="H12" s="163"/>
      <c r="I12" s="163"/>
      <c r="J12" s="163"/>
      <c r="K12" s="163"/>
      <c r="L12" s="163"/>
      <c r="M12" s="163"/>
      <c r="N12" s="164"/>
      <c r="O12" s="13"/>
    </row>
    <row r="13" spans="1:15" s="8" customFormat="1" ht="28.2" customHeight="1" x14ac:dyDescent="0.4">
      <c r="A13" s="5"/>
      <c r="B13" s="11"/>
      <c r="C13" s="165"/>
      <c r="D13" s="166"/>
      <c r="E13" s="166"/>
      <c r="F13" s="166"/>
      <c r="G13" s="166"/>
      <c r="H13" s="166"/>
      <c r="I13" s="166"/>
      <c r="J13" s="166"/>
      <c r="K13" s="166"/>
      <c r="L13" s="166"/>
      <c r="M13" s="166"/>
      <c r="N13" s="167"/>
      <c r="O13" s="13"/>
    </row>
    <row r="14" spans="1:15" s="8" customFormat="1" ht="33" customHeight="1" x14ac:dyDescent="0.4">
      <c r="A14" s="5"/>
      <c r="B14" s="13" t="s">
        <v>53</v>
      </c>
      <c r="C14" s="13" t="s">
        <v>106</v>
      </c>
      <c r="D14" s="13"/>
      <c r="E14" s="13"/>
      <c r="F14" s="13"/>
      <c r="G14" s="13"/>
      <c r="H14" s="13"/>
      <c r="I14" s="13"/>
      <c r="J14" s="13"/>
      <c r="K14" s="13"/>
      <c r="L14" s="13"/>
      <c r="M14" s="13"/>
      <c r="N14" s="13"/>
      <c r="O14" s="13"/>
    </row>
    <row r="15" spans="1:15" s="95" customFormat="1" ht="43.2" customHeight="1" x14ac:dyDescent="0.3">
      <c r="A15" s="93"/>
      <c r="B15" s="94"/>
      <c r="C15" s="171" t="s">
        <v>103</v>
      </c>
      <c r="D15" s="172"/>
      <c r="E15" s="177"/>
      <c r="F15" s="94"/>
      <c r="G15" s="94"/>
      <c r="H15" s="94"/>
      <c r="I15" s="94"/>
      <c r="J15" s="94"/>
      <c r="K15" s="94"/>
      <c r="L15" s="94"/>
      <c r="M15" s="94"/>
      <c r="N15" s="94"/>
      <c r="O15" s="94"/>
    </row>
    <row r="16" spans="1:15" s="20" customFormat="1" ht="26.4" customHeight="1" x14ac:dyDescent="0.4">
      <c r="A16" s="9"/>
      <c r="B16" s="19"/>
      <c r="C16" s="54" t="s">
        <v>35</v>
      </c>
      <c r="F16" s="13"/>
      <c r="G16" s="13"/>
      <c r="H16" s="13"/>
      <c r="I16" s="13"/>
      <c r="J16" s="13"/>
      <c r="K16" s="13"/>
      <c r="L16" s="13"/>
      <c r="M16" s="13"/>
      <c r="N16" s="13"/>
      <c r="O16" s="13"/>
    </row>
    <row r="17" spans="1:11" s="20" customFormat="1" ht="101.4" customHeight="1" x14ac:dyDescent="0.3">
      <c r="A17" s="9"/>
      <c r="B17" s="19"/>
      <c r="C17" s="168" t="s">
        <v>105</v>
      </c>
      <c r="D17" s="169"/>
      <c r="E17" s="169"/>
      <c r="F17" s="169"/>
      <c r="G17" s="169"/>
      <c r="H17" s="169"/>
      <c r="I17" s="169"/>
      <c r="J17" s="169"/>
      <c r="K17" s="170"/>
    </row>
    <row r="18" spans="1:11" s="20" customFormat="1" ht="18" customHeight="1" x14ac:dyDescent="0.3">
      <c r="A18" s="9"/>
      <c r="B18" s="19"/>
    </row>
  </sheetData>
  <sheetProtection algorithmName="SHA-512" hashValue="WeuwhfbUlbpgEcL4syodREm08lIJd0mxqowqmImKahCmig4r0WZ7s351qtbEu7R+0fXe8X2s8P6UgCex9XON0Q==" saltValue="2o13QnMZBvTebvc05PfHpg==" spinCount="100000" sheet="1" objects="1" scenarios="1" selectLockedCells="1"/>
  <mergeCells count="3">
    <mergeCell ref="C4:N13"/>
    <mergeCell ref="C17:K17"/>
    <mergeCell ref="C15:D15"/>
  </mergeCells>
  <pageMargins left="0.49212598425196852" right="0.49212598425196852" top="0.59055118110236227" bottom="0.59055118110236227" header="0.11811023622047245" footer="0.11811023622047245"/>
  <pageSetup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view="pageBreakPreview" zoomScaleNormal="100" zoomScaleSheetLayoutView="100" workbookViewId="0">
      <selection activeCell="C4" sqref="C4:Q30"/>
    </sheetView>
  </sheetViews>
  <sheetFormatPr defaultColWidth="8.88671875" defaultRowHeight="14.4" x14ac:dyDescent="0.3"/>
  <cols>
    <col min="1" max="1" width="1.33203125" style="7" customWidth="1"/>
    <col min="2" max="2" width="5.33203125" style="10" customWidth="1"/>
    <col min="3" max="14" width="12.6640625" style="4" customWidth="1"/>
    <col min="15" max="15" width="4.33203125" style="4" customWidth="1"/>
    <col min="16" max="16384" width="8.88671875" style="4"/>
  </cols>
  <sheetData>
    <row r="1" spans="1:15" s="3" customFormat="1" ht="30.6" customHeight="1" x14ac:dyDescent="0.4">
      <c r="A1" s="1"/>
      <c r="B1" s="18" t="str">
        <f>'Your Details'!C3</f>
        <v>Example Fen Internal Drainage Board</v>
      </c>
      <c r="C1" s="18"/>
      <c r="D1" s="18"/>
      <c r="E1" s="2"/>
      <c r="F1" s="2"/>
    </row>
    <row r="2" spans="1:15" s="3" customFormat="1" ht="21" x14ac:dyDescent="0.4">
      <c r="A2" s="1"/>
      <c r="B2" s="18" t="s">
        <v>50</v>
      </c>
      <c r="C2" s="1"/>
      <c r="D2" s="2"/>
      <c r="E2" s="2"/>
      <c r="F2" s="2"/>
    </row>
    <row r="3" spans="1:15" s="8" customFormat="1" ht="33" customHeight="1" x14ac:dyDescent="0.4">
      <c r="A3" s="5"/>
      <c r="B3" s="96" t="s">
        <v>88</v>
      </c>
      <c r="C3" s="13" t="s">
        <v>70</v>
      </c>
      <c r="D3" s="13"/>
      <c r="E3" s="13"/>
      <c r="F3" s="13"/>
      <c r="G3" s="13"/>
      <c r="H3" s="13"/>
      <c r="I3" s="13"/>
      <c r="J3" s="13"/>
      <c r="K3" s="13"/>
      <c r="L3" s="13"/>
      <c r="M3" s="13"/>
      <c r="N3" s="13"/>
      <c r="O3" s="13"/>
    </row>
    <row r="4" spans="1:15" s="8" customFormat="1" ht="28.2" customHeight="1" x14ac:dyDescent="0.4">
      <c r="A4" s="5"/>
      <c r="B4" s="13"/>
      <c r="C4" s="159" t="s">
        <v>89</v>
      </c>
      <c r="D4" s="160"/>
      <c r="E4" s="160"/>
      <c r="F4" s="160"/>
      <c r="G4" s="160"/>
      <c r="H4" s="160"/>
      <c r="I4" s="160"/>
      <c r="J4" s="160"/>
      <c r="K4" s="160"/>
      <c r="L4" s="160"/>
      <c r="M4" s="160"/>
      <c r="N4" s="161"/>
      <c r="O4" s="13"/>
    </row>
    <row r="5" spans="1:15" s="8" customFormat="1" ht="28.2" customHeight="1" x14ac:dyDescent="0.4">
      <c r="A5" s="5"/>
      <c r="B5" s="11"/>
      <c r="C5" s="162"/>
      <c r="D5" s="163"/>
      <c r="E5" s="163"/>
      <c r="F5" s="163"/>
      <c r="G5" s="163"/>
      <c r="H5" s="163"/>
      <c r="I5" s="163"/>
      <c r="J5" s="163"/>
      <c r="K5" s="163"/>
      <c r="L5" s="163"/>
      <c r="M5" s="163"/>
      <c r="N5" s="164"/>
      <c r="O5" s="13"/>
    </row>
    <row r="6" spans="1:15" s="8" customFormat="1" ht="28.2" customHeight="1" x14ac:dyDescent="0.4">
      <c r="A6" s="5"/>
      <c r="B6" s="11"/>
      <c r="C6" s="162"/>
      <c r="D6" s="163"/>
      <c r="E6" s="163"/>
      <c r="F6" s="163"/>
      <c r="G6" s="163"/>
      <c r="H6" s="163"/>
      <c r="I6" s="163"/>
      <c r="J6" s="163"/>
      <c r="K6" s="163"/>
      <c r="L6" s="163"/>
      <c r="M6" s="163"/>
      <c r="N6" s="164"/>
      <c r="O6" s="13"/>
    </row>
    <row r="7" spans="1:15" s="8" customFormat="1" ht="28.2" customHeight="1" x14ac:dyDescent="0.4">
      <c r="A7" s="5"/>
      <c r="B7" s="11"/>
      <c r="C7" s="162"/>
      <c r="D7" s="163"/>
      <c r="E7" s="163"/>
      <c r="F7" s="163"/>
      <c r="G7" s="163"/>
      <c r="H7" s="163"/>
      <c r="I7" s="163"/>
      <c r="J7" s="163"/>
      <c r="K7" s="163"/>
      <c r="L7" s="163"/>
      <c r="M7" s="163"/>
      <c r="N7" s="164"/>
      <c r="O7" s="13"/>
    </row>
    <row r="8" spans="1:15" s="8" customFormat="1" ht="28.2" customHeight="1" x14ac:dyDescent="0.4">
      <c r="A8" s="5"/>
      <c r="B8" s="11"/>
      <c r="C8" s="162"/>
      <c r="D8" s="163"/>
      <c r="E8" s="163"/>
      <c r="F8" s="163"/>
      <c r="G8" s="163"/>
      <c r="H8" s="163"/>
      <c r="I8" s="163"/>
      <c r="J8" s="163"/>
      <c r="K8" s="163"/>
      <c r="L8" s="163"/>
      <c r="M8" s="163"/>
      <c r="N8" s="164"/>
      <c r="O8" s="13"/>
    </row>
    <row r="9" spans="1:15" s="8" customFormat="1" ht="28.2" customHeight="1" x14ac:dyDescent="0.4">
      <c r="A9" s="5"/>
      <c r="B9" s="11"/>
      <c r="C9" s="162"/>
      <c r="D9" s="163"/>
      <c r="E9" s="163"/>
      <c r="F9" s="163"/>
      <c r="G9" s="163"/>
      <c r="H9" s="163"/>
      <c r="I9" s="163"/>
      <c r="J9" s="163"/>
      <c r="K9" s="163"/>
      <c r="L9" s="163"/>
      <c r="M9" s="163"/>
      <c r="N9" s="164"/>
      <c r="O9" s="13"/>
    </row>
    <row r="10" spans="1:15" s="8" customFormat="1" ht="28.2" customHeight="1" x14ac:dyDescent="0.4">
      <c r="A10" s="5"/>
      <c r="B10" s="11"/>
      <c r="C10" s="162"/>
      <c r="D10" s="163"/>
      <c r="E10" s="163"/>
      <c r="F10" s="163"/>
      <c r="G10" s="163"/>
      <c r="H10" s="163"/>
      <c r="I10" s="163"/>
      <c r="J10" s="163"/>
      <c r="K10" s="163"/>
      <c r="L10" s="163"/>
      <c r="M10" s="163"/>
      <c r="N10" s="164"/>
      <c r="O10" s="13"/>
    </row>
    <row r="11" spans="1:15" s="8" customFormat="1" ht="28.2" customHeight="1" x14ac:dyDescent="0.4">
      <c r="A11" s="5"/>
      <c r="B11" s="11"/>
      <c r="C11" s="162"/>
      <c r="D11" s="163"/>
      <c r="E11" s="163"/>
      <c r="F11" s="163"/>
      <c r="G11" s="163"/>
      <c r="H11" s="163"/>
      <c r="I11" s="163"/>
      <c r="J11" s="163"/>
      <c r="K11" s="163"/>
      <c r="L11" s="163"/>
      <c r="M11" s="163"/>
      <c r="N11" s="164"/>
      <c r="O11" s="13"/>
    </row>
    <row r="12" spans="1:15" s="8" customFormat="1" ht="28.2" customHeight="1" x14ac:dyDescent="0.4">
      <c r="A12" s="5"/>
      <c r="B12" s="11"/>
      <c r="C12" s="162"/>
      <c r="D12" s="163"/>
      <c r="E12" s="163"/>
      <c r="F12" s="163"/>
      <c r="G12" s="163"/>
      <c r="H12" s="163"/>
      <c r="I12" s="163"/>
      <c r="J12" s="163"/>
      <c r="K12" s="163"/>
      <c r="L12" s="163"/>
      <c r="M12" s="163"/>
      <c r="N12" s="164"/>
      <c r="O12" s="13"/>
    </row>
    <row r="13" spans="1:15" s="8" customFormat="1" ht="28.2" customHeight="1" x14ac:dyDescent="0.4">
      <c r="A13" s="5"/>
      <c r="B13" s="11"/>
      <c r="C13" s="162"/>
      <c r="D13" s="163"/>
      <c r="E13" s="163"/>
      <c r="F13" s="163"/>
      <c r="G13" s="163"/>
      <c r="H13" s="163"/>
      <c r="I13" s="163"/>
      <c r="J13" s="163"/>
      <c r="K13" s="163"/>
      <c r="L13" s="163"/>
      <c r="M13" s="163"/>
      <c r="N13" s="164"/>
      <c r="O13" s="13"/>
    </row>
    <row r="14" spans="1:15" s="8" customFormat="1" ht="28.2" customHeight="1" x14ac:dyDescent="0.4">
      <c r="A14" s="5"/>
      <c r="B14" s="11"/>
      <c r="C14" s="162"/>
      <c r="D14" s="163"/>
      <c r="E14" s="163"/>
      <c r="F14" s="163"/>
      <c r="G14" s="163"/>
      <c r="H14" s="163"/>
      <c r="I14" s="163"/>
      <c r="J14" s="163"/>
      <c r="K14" s="163"/>
      <c r="L14" s="163"/>
      <c r="M14" s="163"/>
      <c r="N14" s="164"/>
      <c r="O14" s="13"/>
    </row>
    <row r="15" spans="1:15" s="8" customFormat="1" ht="28.2" customHeight="1" x14ac:dyDescent="0.4">
      <c r="A15" s="5"/>
      <c r="B15" s="11"/>
      <c r="C15" s="162"/>
      <c r="D15" s="163"/>
      <c r="E15" s="163"/>
      <c r="F15" s="163"/>
      <c r="G15" s="163"/>
      <c r="H15" s="163"/>
      <c r="I15" s="163"/>
      <c r="J15" s="163"/>
      <c r="K15" s="163"/>
      <c r="L15" s="163"/>
      <c r="M15" s="163"/>
      <c r="N15" s="164"/>
      <c r="O15" s="13"/>
    </row>
    <row r="16" spans="1:15" s="8" customFormat="1" ht="28.2" customHeight="1" x14ac:dyDescent="0.4">
      <c r="A16" s="5"/>
      <c r="B16" s="11"/>
      <c r="C16" s="162"/>
      <c r="D16" s="163"/>
      <c r="E16" s="163"/>
      <c r="F16" s="163"/>
      <c r="G16" s="163"/>
      <c r="H16" s="163"/>
      <c r="I16" s="163"/>
      <c r="J16" s="163"/>
      <c r="K16" s="163"/>
      <c r="L16" s="163"/>
      <c r="M16" s="163"/>
      <c r="N16" s="164"/>
      <c r="O16" s="13"/>
    </row>
    <row r="17" spans="1:15" s="8" customFormat="1" ht="28.2" customHeight="1" x14ac:dyDescent="0.4">
      <c r="A17" s="5"/>
      <c r="B17" s="11"/>
      <c r="C17" s="165"/>
      <c r="D17" s="166"/>
      <c r="E17" s="166"/>
      <c r="F17" s="166"/>
      <c r="G17" s="166"/>
      <c r="H17" s="166"/>
      <c r="I17" s="166"/>
      <c r="J17" s="166"/>
      <c r="K17" s="166"/>
      <c r="L17" s="166"/>
      <c r="M17" s="166"/>
      <c r="N17" s="167"/>
      <c r="O17" s="13"/>
    </row>
    <row r="18" spans="1:15" s="20" customFormat="1" ht="18" customHeight="1" x14ac:dyDescent="0.3">
      <c r="A18" s="9"/>
      <c r="B18" s="19"/>
    </row>
  </sheetData>
  <sheetProtection algorithmName="SHA-512" hashValue="64mND3Zyfeigj6TgyP2UEUMefSFptxuqfo0A3JTkQwKrO6rxCvmw2DYlHObg/dUXmsDyTF3rT17+xpNpB+/gug==" saltValue="tW5sq5rJdKhrxrHzR7h99w==" spinCount="100000" sheet="1" objects="1" scenarios="1" selectLockedCells="1"/>
  <mergeCells count="1">
    <mergeCell ref="C4:N17"/>
  </mergeCells>
  <pageMargins left="0.49212598425196852" right="0.49212598425196852" top="0.59055118110236215" bottom="0.59055118110236215" header="0.11811023622047244" footer="0.11811023622047244"/>
  <pageSetup scale="7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4" zoomScaleNormal="100" zoomScaleSheetLayoutView="100" workbookViewId="0">
      <selection activeCell="C13" sqref="C13:O22"/>
    </sheetView>
  </sheetViews>
  <sheetFormatPr defaultColWidth="8.88671875" defaultRowHeight="14.4" x14ac:dyDescent="0.3"/>
  <cols>
    <col min="1" max="1" width="1.33203125" style="7" customWidth="1"/>
    <col min="2" max="2" width="4.44140625" style="10" customWidth="1"/>
    <col min="3" max="3" width="30.44140625" style="4" customWidth="1"/>
    <col min="4" max="4" width="11.77734375" style="4" customWidth="1"/>
    <col min="5" max="5" width="13.5546875" style="4" customWidth="1"/>
    <col min="6" max="6" width="4.44140625" style="4" customWidth="1"/>
    <col min="7" max="15" width="11.44140625" style="4" customWidth="1"/>
    <col min="16" max="16" width="4.33203125" style="4" customWidth="1"/>
    <col min="17" max="16384" width="8.88671875" style="4"/>
  </cols>
  <sheetData>
    <row r="1" spans="1:16" s="3" customFormat="1" ht="26.4" customHeight="1" x14ac:dyDescent="0.4">
      <c r="A1" s="1"/>
      <c r="B1" s="18" t="str">
        <f>'Your Details'!C3</f>
        <v>Example Fen Internal Drainage Board</v>
      </c>
      <c r="C1" s="18"/>
      <c r="D1" s="18"/>
      <c r="E1" s="2"/>
      <c r="F1" s="2"/>
      <c r="G1" s="2"/>
    </row>
    <row r="2" spans="1:16" s="3" customFormat="1" ht="21" x14ac:dyDescent="0.4">
      <c r="A2" s="1"/>
      <c r="B2" s="18" t="s">
        <v>50</v>
      </c>
      <c r="C2" s="1"/>
      <c r="D2" s="2"/>
      <c r="E2" s="2"/>
      <c r="F2" s="2"/>
      <c r="G2" s="2"/>
    </row>
    <row r="3" spans="1:16" s="20" customFormat="1" ht="30.6" customHeight="1" x14ac:dyDescent="0.4">
      <c r="A3" s="9"/>
      <c r="B3" s="13" t="s">
        <v>54</v>
      </c>
      <c r="C3" s="13" t="s">
        <v>71</v>
      </c>
    </row>
    <row r="4" spans="1:16" s="100" customFormat="1" ht="18" customHeight="1" x14ac:dyDescent="0.3">
      <c r="A4" s="98"/>
      <c r="B4" s="99"/>
      <c r="D4" s="90" t="s">
        <v>19</v>
      </c>
      <c r="E4" s="101" t="s">
        <v>66</v>
      </c>
      <c r="G4" s="92" t="s">
        <v>0</v>
      </c>
    </row>
    <row r="5" spans="1:16" s="62" customFormat="1" ht="35.4" customHeight="1" x14ac:dyDescent="0.3">
      <c r="A5" s="60"/>
      <c r="B5" s="61"/>
      <c r="C5" s="59" t="s">
        <v>65</v>
      </c>
      <c r="D5" s="63" t="s">
        <v>17</v>
      </c>
      <c r="E5" s="97">
        <f>'1. Results Summary'!E10</f>
        <v>0</v>
      </c>
      <c r="G5" s="173" t="s">
        <v>85</v>
      </c>
      <c r="H5" s="174"/>
      <c r="I5" s="174"/>
      <c r="J5" s="174"/>
      <c r="K5" s="174"/>
      <c r="L5" s="174"/>
      <c r="M5" s="174"/>
      <c r="N5" s="174"/>
      <c r="O5" s="175"/>
    </row>
    <row r="6" spans="1:16" s="62" customFormat="1" ht="26.4" x14ac:dyDescent="0.3">
      <c r="A6" s="60"/>
      <c r="B6" s="61"/>
      <c r="C6" s="59" t="s">
        <v>67</v>
      </c>
      <c r="D6" s="63" t="s">
        <v>17</v>
      </c>
      <c r="E6" s="106"/>
      <c r="G6" s="173" t="s">
        <v>75</v>
      </c>
      <c r="H6" s="174"/>
      <c r="I6" s="174"/>
      <c r="J6" s="174"/>
      <c r="K6" s="174"/>
      <c r="L6" s="174"/>
      <c r="M6" s="174"/>
      <c r="N6" s="174"/>
      <c r="O6" s="175"/>
    </row>
    <row r="7" spans="1:16" s="62" customFormat="1" ht="18" customHeight="1" x14ac:dyDescent="0.3">
      <c r="A7" s="60"/>
      <c r="B7" s="61"/>
      <c r="C7" s="59" t="s">
        <v>69</v>
      </c>
      <c r="D7" s="63" t="s">
        <v>17</v>
      </c>
      <c r="E7" s="106"/>
      <c r="G7" s="173" t="s">
        <v>76</v>
      </c>
      <c r="H7" s="174"/>
      <c r="I7" s="174"/>
      <c r="J7" s="174"/>
      <c r="K7" s="174"/>
      <c r="L7" s="174"/>
      <c r="M7" s="174"/>
      <c r="N7" s="174"/>
      <c r="O7" s="175"/>
    </row>
    <row r="8" spans="1:16" s="62" customFormat="1" ht="18" customHeight="1" x14ac:dyDescent="0.3">
      <c r="A8" s="60"/>
      <c r="B8" s="61"/>
      <c r="C8" s="59" t="s">
        <v>73</v>
      </c>
      <c r="D8" s="63" t="s">
        <v>17</v>
      </c>
      <c r="E8" s="106"/>
      <c r="G8" s="173" t="s">
        <v>77</v>
      </c>
      <c r="H8" s="174"/>
      <c r="I8" s="174"/>
      <c r="J8" s="174"/>
      <c r="K8" s="174"/>
      <c r="L8" s="174"/>
      <c r="M8" s="174"/>
      <c r="N8" s="174"/>
      <c r="O8" s="175"/>
    </row>
    <row r="9" spans="1:16" s="62" customFormat="1" ht="18" customHeight="1" x14ac:dyDescent="0.3">
      <c r="A9" s="60"/>
      <c r="B9" s="61"/>
      <c r="C9" s="59" t="s">
        <v>68</v>
      </c>
      <c r="D9" s="63" t="s">
        <v>17</v>
      </c>
      <c r="E9" s="106"/>
      <c r="G9" s="173" t="s">
        <v>99</v>
      </c>
      <c r="H9" s="174"/>
      <c r="I9" s="174"/>
      <c r="J9" s="174"/>
      <c r="K9" s="174"/>
      <c r="L9" s="174"/>
      <c r="M9" s="174"/>
      <c r="N9" s="174"/>
      <c r="O9" s="175"/>
    </row>
    <row r="10" spans="1:16" s="62" customFormat="1" ht="28.2" customHeight="1" thickBot="1" x14ac:dyDescent="0.35">
      <c r="A10" s="60"/>
      <c r="B10" s="61"/>
      <c r="C10" s="70" t="s">
        <v>74</v>
      </c>
      <c r="D10" s="64" t="s">
        <v>17</v>
      </c>
      <c r="E10" s="107"/>
      <c r="G10" s="173" t="s">
        <v>76</v>
      </c>
      <c r="H10" s="174"/>
      <c r="I10" s="174"/>
      <c r="J10" s="174"/>
      <c r="K10" s="174"/>
      <c r="L10" s="174"/>
      <c r="M10" s="174"/>
      <c r="N10" s="174"/>
      <c r="O10" s="175"/>
    </row>
    <row r="11" spans="1:16" s="62" customFormat="1" ht="28.2" customHeight="1" thickBot="1" x14ac:dyDescent="0.35">
      <c r="A11" s="60"/>
      <c r="B11" s="61"/>
      <c r="C11" s="71" t="s">
        <v>98</v>
      </c>
      <c r="D11" s="65" t="s">
        <v>17</v>
      </c>
      <c r="E11" s="42">
        <f>SUM(E5:E10)</f>
        <v>0</v>
      </c>
      <c r="G11" s="87"/>
      <c r="H11" s="87"/>
      <c r="I11" s="87"/>
      <c r="J11" s="87"/>
      <c r="K11" s="87"/>
      <c r="L11" s="87"/>
      <c r="M11" s="87"/>
      <c r="N11" s="87"/>
      <c r="O11" s="87"/>
    </row>
    <row r="12" spans="1:16" s="8" customFormat="1" ht="33" customHeight="1" x14ac:dyDescent="0.4">
      <c r="A12" s="5"/>
      <c r="B12" s="13" t="s">
        <v>57</v>
      </c>
      <c r="C12" s="13" t="s">
        <v>72</v>
      </c>
      <c r="D12" s="13"/>
      <c r="E12" s="13"/>
      <c r="F12" s="13"/>
      <c r="G12" s="13"/>
      <c r="H12" s="13"/>
      <c r="I12" s="13"/>
      <c r="J12" s="13"/>
      <c r="K12" s="13"/>
      <c r="L12" s="13"/>
      <c r="M12" s="13"/>
      <c r="N12" s="13"/>
      <c r="O12" s="13"/>
      <c r="P12" s="13"/>
    </row>
    <row r="13" spans="1:16" s="8" customFormat="1" ht="28.2" customHeight="1" x14ac:dyDescent="0.4">
      <c r="A13" s="5"/>
      <c r="B13" s="13"/>
      <c r="C13" s="159" t="s">
        <v>90</v>
      </c>
      <c r="D13" s="160"/>
      <c r="E13" s="160"/>
      <c r="F13" s="160"/>
      <c r="G13" s="160"/>
      <c r="H13" s="160"/>
      <c r="I13" s="160"/>
      <c r="J13" s="160"/>
      <c r="K13" s="160"/>
      <c r="L13" s="160"/>
      <c r="M13" s="160"/>
      <c r="N13" s="160"/>
      <c r="O13" s="161"/>
      <c r="P13" s="13"/>
    </row>
    <row r="14" spans="1:16" s="8" customFormat="1" ht="28.2" customHeight="1" x14ac:dyDescent="0.4">
      <c r="A14" s="5"/>
      <c r="B14" s="11"/>
      <c r="C14" s="162"/>
      <c r="D14" s="163"/>
      <c r="E14" s="163"/>
      <c r="F14" s="163"/>
      <c r="G14" s="163"/>
      <c r="H14" s="163"/>
      <c r="I14" s="163"/>
      <c r="J14" s="163"/>
      <c r="K14" s="163"/>
      <c r="L14" s="163"/>
      <c r="M14" s="163"/>
      <c r="N14" s="163"/>
      <c r="O14" s="164"/>
      <c r="P14" s="13"/>
    </row>
    <row r="15" spans="1:16" s="8" customFormat="1" ht="28.2" customHeight="1" x14ac:dyDescent="0.4">
      <c r="A15" s="5"/>
      <c r="B15" s="11"/>
      <c r="C15" s="162"/>
      <c r="D15" s="163"/>
      <c r="E15" s="163"/>
      <c r="F15" s="163"/>
      <c r="G15" s="163"/>
      <c r="H15" s="163"/>
      <c r="I15" s="163"/>
      <c r="J15" s="163"/>
      <c r="K15" s="163"/>
      <c r="L15" s="163"/>
      <c r="M15" s="163"/>
      <c r="N15" s="163"/>
      <c r="O15" s="164"/>
      <c r="P15" s="13"/>
    </row>
    <row r="16" spans="1:16" s="8" customFormat="1" ht="28.2" customHeight="1" x14ac:dyDescent="0.4">
      <c r="A16" s="5"/>
      <c r="B16" s="11"/>
      <c r="C16" s="162"/>
      <c r="D16" s="163"/>
      <c r="E16" s="163"/>
      <c r="F16" s="163"/>
      <c r="G16" s="163"/>
      <c r="H16" s="163"/>
      <c r="I16" s="163"/>
      <c r="J16" s="163"/>
      <c r="K16" s="163"/>
      <c r="L16" s="163"/>
      <c r="M16" s="163"/>
      <c r="N16" s="163"/>
      <c r="O16" s="164"/>
      <c r="P16" s="13"/>
    </row>
    <row r="17" spans="1:16" s="8" customFormat="1" ht="28.2" customHeight="1" x14ac:dyDescent="0.4">
      <c r="A17" s="5"/>
      <c r="B17" s="11"/>
      <c r="C17" s="162"/>
      <c r="D17" s="163"/>
      <c r="E17" s="163"/>
      <c r="F17" s="163"/>
      <c r="G17" s="163"/>
      <c r="H17" s="163"/>
      <c r="I17" s="163"/>
      <c r="J17" s="163"/>
      <c r="K17" s="163"/>
      <c r="L17" s="163"/>
      <c r="M17" s="163"/>
      <c r="N17" s="163"/>
      <c r="O17" s="164"/>
      <c r="P17" s="13"/>
    </row>
    <row r="18" spans="1:16" s="8" customFormat="1" ht="28.2" customHeight="1" x14ac:dyDescent="0.4">
      <c r="A18" s="5"/>
      <c r="B18" s="11"/>
      <c r="C18" s="162"/>
      <c r="D18" s="163"/>
      <c r="E18" s="163"/>
      <c r="F18" s="163"/>
      <c r="G18" s="163"/>
      <c r="H18" s="163"/>
      <c r="I18" s="163"/>
      <c r="J18" s="163"/>
      <c r="K18" s="163"/>
      <c r="L18" s="163"/>
      <c r="M18" s="163"/>
      <c r="N18" s="163"/>
      <c r="O18" s="164"/>
      <c r="P18" s="13"/>
    </row>
    <row r="19" spans="1:16" s="8" customFormat="1" ht="28.2" customHeight="1" x14ac:dyDescent="0.4">
      <c r="A19" s="5"/>
      <c r="B19" s="11"/>
      <c r="C19" s="162"/>
      <c r="D19" s="163"/>
      <c r="E19" s="163"/>
      <c r="F19" s="163"/>
      <c r="G19" s="163"/>
      <c r="H19" s="163"/>
      <c r="I19" s="163"/>
      <c r="J19" s="163"/>
      <c r="K19" s="163"/>
      <c r="L19" s="163"/>
      <c r="M19" s="163"/>
      <c r="N19" s="163"/>
      <c r="O19" s="164"/>
      <c r="P19" s="13"/>
    </row>
    <row r="20" spans="1:16" s="8" customFormat="1" ht="28.2" customHeight="1" x14ac:dyDescent="0.4">
      <c r="A20" s="5"/>
      <c r="B20" s="11"/>
      <c r="C20" s="162"/>
      <c r="D20" s="163"/>
      <c r="E20" s="163"/>
      <c r="F20" s="163"/>
      <c r="G20" s="163"/>
      <c r="H20" s="163"/>
      <c r="I20" s="163"/>
      <c r="J20" s="163"/>
      <c r="K20" s="163"/>
      <c r="L20" s="163"/>
      <c r="M20" s="163"/>
      <c r="N20" s="163"/>
      <c r="O20" s="164"/>
      <c r="P20" s="13"/>
    </row>
    <row r="21" spans="1:16" s="8" customFormat="1" ht="28.2" customHeight="1" x14ac:dyDescent="0.4">
      <c r="A21" s="5"/>
      <c r="B21" s="11"/>
      <c r="C21" s="162"/>
      <c r="D21" s="163"/>
      <c r="E21" s="163"/>
      <c r="F21" s="163"/>
      <c r="G21" s="163"/>
      <c r="H21" s="163"/>
      <c r="I21" s="163"/>
      <c r="J21" s="163"/>
      <c r="K21" s="163"/>
      <c r="L21" s="163"/>
      <c r="M21" s="163"/>
      <c r="N21" s="163"/>
      <c r="O21" s="164"/>
      <c r="P21" s="13"/>
    </row>
    <row r="22" spans="1:16" s="8" customFormat="1" ht="28.2" customHeight="1" x14ac:dyDescent="0.4">
      <c r="A22" s="5"/>
      <c r="B22" s="11"/>
      <c r="C22" s="165"/>
      <c r="D22" s="166"/>
      <c r="E22" s="166"/>
      <c r="F22" s="166"/>
      <c r="G22" s="166"/>
      <c r="H22" s="166"/>
      <c r="I22" s="166"/>
      <c r="J22" s="166"/>
      <c r="K22" s="166"/>
      <c r="L22" s="166"/>
      <c r="M22" s="166"/>
      <c r="N22" s="166"/>
      <c r="O22" s="167"/>
      <c r="P22" s="13"/>
    </row>
    <row r="23" spans="1:16" s="20" customFormat="1" ht="18" customHeight="1" x14ac:dyDescent="0.3">
      <c r="A23" s="9"/>
      <c r="B23" s="19"/>
    </row>
  </sheetData>
  <sheetProtection algorithmName="SHA-512" hashValue="tOSYUjAyXWtDWwYL7GxXauM+h2oRyH78O0mWu2ZRpmyBrYZajaOzotji0lNEIY1sOdv9WDg0n6sO/m22b2PDIQ==" saltValue="G8OvntZ7MuR8WUqXDpd0ow==" spinCount="100000" sheet="1" objects="1" scenarios="1" selectLockedCells="1"/>
  <mergeCells count="7">
    <mergeCell ref="G8:O8"/>
    <mergeCell ref="G9:O9"/>
    <mergeCell ref="G10:O10"/>
    <mergeCell ref="C13:O22"/>
    <mergeCell ref="G5:O5"/>
    <mergeCell ref="G6:O6"/>
    <mergeCell ref="G7:O7"/>
  </mergeCells>
  <pageMargins left="0.49212598425196852" right="0.49212598425196852" top="0.59055118110236215" bottom="0.59055118110236215" header="0.11811023622047244" footer="0.11811023622047244"/>
  <pageSetup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tabSelected="1" view="pageBreakPreview" zoomScaleNormal="100" zoomScaleSheetLayoutView="100" workbookViewId="0">
      <selection activeCell="C14" sqref="C4:Q30"/>
    </sheetView>
  </sheetViews>
  <sheetFormatPr defaultColWidth="8.88671875" defaultRowHeight="14.4" x14ac:dyDescent="0.3"/>
  <cols>
    <col min="1" max="1" width="1.33203125" style="120" customWidth="1"/>
    <col min="2" max="2" width="4.44140625" style="121" customWidth="1"/>
    <col min="3" max="3" width="25.44140625" style="122" customWidth="1"/>
    <col min="4" max="4" width="23.5546875" style="122" customWidth="1"/>
    <col min="5" max="5" width="14.88671875" style="122" customWidth="1"/>
    <col min="6" max="14" width="8.33203125" style="122" customWidth="1"/>
    <col min="15" max="15" width="4.33203125" style="122" customWidth="1"/>
    <col min="16" max="16" width="4.77734375" style="122" customWidth="1"/>
    <col min="17" max="16384" width="8.88671875" style="122"/>
  </cols>
  <sheetData>
    <row r="1" spans="1:16" s="3" customFormat="1" ht="29.4" customHeight="1" x14ac:dyDescent="0.4">
      <c r="A1" s="1"/>
      <c r="B1" s="18" t="str">
        <f>'Your Details'!C3</f>
        <v>Example Fen Internal Drainage Board</v>
      </c>
      <c r="C1" s="18"/>
      <c r="D1" s="18"/>
      <c r="E1" s="2"/>
      <c r="F1" s="2"/>
    </row>
    <row r="2" spans="1:16" s="3" customFormat="1" ht="21" x14ac:dyDescent="0.4">
      <c r="A2" s="1"/>
      <c r="B2" s="18" t="s">
        <v>50</v>
      </c>
      <c r="C2" s="1"/>
      <c r="D2" s="2"/>
      <c r="E2" s="2"/>
      <c r="F2" s="2"/>
    </row>
    <row r="3" spans="1:16" s="8" customFormat="1" ht="33" customHeight="1" x14ac:dyDescent="0.4">
      <c r="A3" s="5"/>
      <c r="B3" s="13" t="s">
        <v>78</v>
      </c>
      <c r="C3" s="13" t="s">
        <v>55</v>
      </c>
      <c r="D3" s="13"/>
      <c r="E3" s="13"/>
      <c r="F3" s="13"/>
      <c r="G3" s="13"/>
      <c r="H3" s="13"/>
      <c r="I3" s="13"/>
      <c r="J3" s="13"/>
      <c r="K3" s="13"/>
      <c r="L3" s="13"/>
      <c r="M3" s="13"/>
      <c r="N3" s="13"/>
      <c r="O3" s="13"/>
      <c r="P3" s="13"/>
    </row>
    <row r="4" spans="1:16" s="115" customFormat="1" ht="21" x14ac:dyDescent="0.4">
      <c r="A4" s="112"/>
      <c r="B4" s="113"/>
      <c r="C4" s="114" t="s">
        <v>56</v>
      </c>
      <c r="D4" s="113"/>
      <c r="E4" s="113"/>
      <c r="F4" s="113"/>
      <c r="G4" s="113"/>
      <c r="H4" s="113"/>
      <c r="I4" s="113"/>
      <c r="J4" s="113"/>
      <c r="K4" s="113"/>
      <c r="L4" s="113"/>
      <c r="M4" s="113"/>
      <c r="N4" s="113"/>
      <c r="O4" s="113"/>
      <c r="P4" s="113"/>
    </row>
    <row r="5" spans="1:16" s="117" customFormat="1" ht="28.2" customHeight="1" x14ac:dyDescent="0.4">
      <c r="A5" s="112"/>
      <c r="B5" s="116"/>
      <c r="C5" s="116"/>
      <c r="D5" s="116"/>
      <c r="E5" s="116"/>
      <c r="F5" s="116"/>
      <c r="G5" s="116"/>
      <c r="H5" s="116"/>
      <c r="I5" s="116"/>
      <c r="J5" s="116"/>
      <c r="K5" s="116"/>
      <c r="L5" s="116"/>
      <c r="M5" s="116"/>
      <c r="N5" s="116"/>
      <c r="O5" s="116"/>
      <c r="P5" s="113"/>
    </row>
    <row r="6" spans="1:16" s="117" customFormat="1" ht="28.2" customHeight="1" x14ac:dyDescent="0.4">
      <c r="A6" s="112"/>
      <c r="B6" s="116"/>
      <c r="C6" s="116"/>
      <c r="D6" s="116"/>
      <c r="E6" s="116"/>
      <c r="F6" s="116"/>
      <c r="G6" s="116"/>
      <c r="H6" s="116"/>
      <c r="I6" s="116"/>
      <c r="J6" s="116"/>
      <c r="K6" s="116"/>
      <c r="L6" s="116"/>
      <c r="M6" s="116"/>
      <c r="N6" s="116"/>
      <c r="O6" s="116"/>
      <c r="P6" s="113"/>
    </row>
    <row r="7" spans="1:16" s="117" customFormat="1" ht="28.2" customHeight="1" x14ac:dyDescent="0.4">
      <c r="A7" s="112"/>
      <c r="B7" s="116"/>
      <c r="C7" s="116"/>
      <c r="D7" s="116"/>
      <c r="E7" s="116"/>
      <c r="F7" s="116"/>
      <c r="G7" s="116"/>
      <c r="H7" s="116"/>
      <c r="I7" s="116"/>
      <c r="J7" s="116"/>
      <c r="K7" s="116"/>
      <c r="L7" s="116"/>
      <c r="M7" s="116"/>
      <c r="N7" s="116"/>
      <c r="O7" s="116"/>
      <c r="P7" s="113"/>
    </row>
    <row r="8" spans="1:16" s="117" customFormat="1" ht="28.2" customHeight="1" x14ac:dyDescent="0.4">
      <c r="A8" s="112"/>
      <c r="B8" s="116"/>
      <c r="C8" s="116"/>
      <c r="D8" s="116"/>
      <c r="E8" s="116"/>
      <c r="F8" s="116"/>
      <c r="G8" s="116"/>
      <c r="H8" s="116"/>
      <c r="I8" s="116"/>
      <c r="J8" s="116"/>
      <c r="K8" s="116"/>
      <c r="L8" s="116"/>
      <c r="M8" s="116"/>
      <c r="N8" s="116"/>
      <c r="O8" s="116"/>
      <c r="P8" s="113"/>
    </row>
    <row r="9" spans="1:16" s="117" customFormat="1" ht="28.2" customHeight="1" x14ac:dyDescent="0.4">
      <c r="A9" s="112"/>
      <c r="B9" s="116"/>
      <c r="C9" s="116"/>
      <c r="D9" s="116"/>
      <c r="E9" s="116"/>
      <c r="F9" s="116"/>
      <c r="G9" s="116"/>
      <c r="H9" s="116"/>
      <c r="I9" s="116"/>
      <c r="J9" s="116"/>
      <c r="K9" s="116"/>
      <c r="L9" s="116"/>
      <c r="M9" s="116"/>
      <c r="N9" s="116"/>
      <c r="O9" s="116"/>
      <c r="P9" s="113"/>
    </row>
    <row r="10" spans="1:16" s="117" customFormat="1" ht="28.2" customHeight="1" x14ac:dyDescent="0.4">
      <c r="A10" s="112"/>
      <c r="B10" s="116"/>
      <c r="C10" s="116"/>
      <c r="D10" s="116"/>
      <c r="E10" s="116"/>
      <c r="F10" s="116"/>
      <c r="G10" s="116"/>
      <c r="H10" s="116"/>
      <c r="I10" s="116"/>
      <c r="J10" s="116"/>
      <c r="K10" s="116"/>
      <c r="L10" s="116"/>
      <c r="M10" s="116"/>
      <c r="N10" s="116"/>
      <c r="O10" s="116"/>
      <c r="P10" s="113"/>
    </row>
    <row r="11" spans="1:16" s="117" customFormat="1" ht="28.2" customHeight="1" x14ac:dyDescent="0.4">
      <c r="A11" s="112"/>
      <c r="B11" s="116"/>
      <c r="C11" s="116"/>
      <c r="D11" s="116"/>
      <c r="E11" s="116"/>
      <c r="F11" s="116"/>
      <c r="G11" s="116"/>
      <c r="H11" s="116"/>
      <c r="I11" s="116"/>
      <c r="J11" s="116"/>
      <c r="K11" s="116"/>
      <c r="L11" s="116"/>
      <c r="M11" s="116"/>
      <c r="N11" s="116"/>
      <c r="O11" s="116"/>
      <c r="P11" s="113"/>
    </row>
    <row r="12" spans="1:16" s="117" customFormat="1" ht="28.2" customHeight="1" x14ac:dyDescent="0.4">
      <c r="A12" s="112"/>
      <c r="B12" s="116"/>
      <c r="C12" s="116"/>
      <c r="D12" s="116"/>
      <c r="E12" s="116"/>
      <c r="F12" s="116"/>
      <c r="G12" s="116"/>
      <c r="H12" s="116"/>
      <c r="I12" s="116"/>
      <c r="J12" s="116"/>
      <c r="K12" s="116"/>
      <c r="L12" s="116"/>
      <c r="M12" s="116"/>
      <c r="N12" s="116"/>
      <c r="O12" s="116"/>
      <c r="P12" s="113"/>
    </row>
    <row r="13" spans="1:16" s="117" customFormat="1" ht="28.2" customHeight="1" x14ac:dyDescent="0.4">
      <c r="A13" s="112"/>
      <c r="B13" s="116"/>
      <c r="C13" s="116"/>
      <c r="D13" s="116"/>
      <c r="E13" s="116"/>
      <c r="F13" s="116"/>
      <c r="G13" s="116"/>
      <c r="H13" s="116"/>
      <c r="I13" s="116"/>
      <c r="J13" s="116"/>
      <c r="K13" s="116"/>
      <c r="L13" s="116"/>
      <c r="M13" s="116"/>
      <c r="N13" s="116"/>
      <c r="O13" s="116"/>
      <c r="P13" s="113"/>
    </row>
    <row r="14" spans="1:16" s="117" customFormat="1" ht="28.2" customHeight="1" x14ac:dyDescent="0.4">
      <c r="A14" s="112"/>
      <c r="B14" s="116"/>
      <c r="C14" s="116"/>
      <c r="D14" s="116"/>
      <c r="E14" s="116"/>
      <c r="F14" s="116"/>
      <c r="G14" s="116"/>
      <c r="H14" s="116"/>
      <c r="I14" s="116"/>
      <c r="J14" s="116"/>
      <c r="K14" s="116"/>
      <c r="L14" s="116"/>
      <c r="M14" s="116"/>
      <c r="N14" s="116"/>
      <c r="O14" s="116"/>
      <c r="P14" s="113"/>
    </row>
    <row r="15" spans="1:16" s="119" customFormat="1" ht="18" customHeight="1" x14ac:dyDescent="0.3">
      <c r="A15" s="118"/>
    </row>
  </sheetData>
  <sheetProtection algorithmName="SHA-512" hashValue="XiK8vvRwOnqpwdtMOoiAKXzLeiPeMuT/kU0hjKZIoPbYPD52/ysjP229pKBNaP/i7rCDeSSv1OTRdY2beqfgtw==" saltValue="E9T0PbUX7x7qxd02ycj1aw==" spinCount="100000" sheet="1" objects="1" scenarios="1" selectLockedCells="1"/>
  <dataConsolidate/>
  <pageMargins left="0.25" right="0.25" top="0.75" bottom="0.75" header="0.3" footer="0.3"/>
  <pageSetup scale="8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view="pageBreakPreview" zoomScaleNormal="100" zoomScaleSheetLayoutView="100" workbookViewId="0">
      <selection activeCell="C14" sqref="C4:Q30"/>
    </sheetView>
  </sheetViews>
  <sheetFormatPr defaultColWidth="8.88671875" defaultRowHeight="14.4" x14ac:dyDescent="0.3"/>
  <cols>
    <col min="1" max="1" width="1.33203125" style="120" customWidth="1"/>
    <col min="2" max="2" width="4.44140625" style="121" customWidth="1"/>
    <col min="3" max="3" width="25.44140625" style="122" customWidth="1"/>
    <col min="4" max="4" width="23.5546875" style="122" customWidth="1"/>
    <col min="5" max="5" width="14.88671875" style="122" customWidth="1"/>
    <col min="6" max="14" width="8.33203125" style="122" customWidth="1"/>
    <col min="15" max="15" width="4.33203125" style="122" customWidth="1"/>
    <col min="16" max="16" width="4.77734375" style="122" customWidth="1"/>
    <col min="17" max="16384" width="8.88671875" style="122"/>
  </cols>
  <sheetData>
    <row r="1" spans="1:16" s="3" customFormat="1" ht="30.6" customHeight="1" x14ac:dyDescent="0.4">
      <c r="A1" s="1"/>
      <c r="B1" s="18" t="str">
        <f>'Your Details'!C3</f>
        <v>Example Fen Internal Drainage Board</v>
      </c>
      <c r="C1" s="18"/>
      <c r="D1" s="18"/>
      <c r="E1" s="2"/>
      <c r="F1" s="2"/>
    </row>
    <row r="2" spans="1:16" s="3" customFormat="1" ht="21" x14ac:dyDescent="0.4">
      <c r="A2" s="1"/>
      <c r="B2" s="18" t="s">
        <v>50</v>
      </c>
      <c r="C2" s="1"/>
      <c r="D2" s="2"/>
      <c r="E2" s="2"/>
      <c r="F2" s="2"/>
    </row>
    <row r="3" spans="1:16" s="8" customFormat="1" ht="33" customHeight="1" x14ac:dyDescent="0.4">
      <c r="A3" s="5"/>
      <c r="B3" s="13" t="s">
        <v>79</v>
      </c>
      <c r="C3" s="13" t="s">
        <v>58</v>
      </c>
      <c r="D3" s="13"/>
      <c r="E3" s="13"/>
      <c r="F3" s="13"/>
      <c r="G3" s="13"/>
      <c r="H3" s="13"/>
      <c r="I3" s="13"/>
      <c r="J3" s="13"/>
      <c r="K3" s="13"/>
      <c r="L3" s="13"/>
      <c r="M3" s="13"/>
      <c r="N3" s="13"/>
      <c r="O3" s="13"/>
      <c r="P3" s="13"/>
    </row>
    <row r="4" spans="1:16" s="115" customFormat="1" ht="21" x14ac:dyDescent="0.4">
      <c r="A4" s="112"/>
      <c r="B4" s="113"/>
      <c r="C4" s="114" t="s">
        <v>56</v>
      </c>
      <c r="D4" s="113"/>
      <c r="E4" s="113"/>
      <c r="F4" s="113"/>
      <c r="G4" s="113"/>
      <c r="H4" s="113"/>
      <c r="I4" s="113"/>
      <c r="J4" s="113"/>
      <c r="K4" s="113"/>
      <c r="L4" s="113"/>
      <c r="M4" s="113"/>
      <c r="N4" s="113"/>
      <c r="O4" s="113"/>
      <c r="P4" s="113"/>
    </row>
    <row r="5" spans="1:16" s="117" customFormat="1" ht="28.2" customHeight="1" x14ac:dyDescent="0.4">
      <c r="A5" s="112"/>
      <c r="B5" s="116"/>
      <c r="C5" s="116"/>
      <c r="D5" s="116"/>
      <c r="E5" s="116"/>
      <c r="F5" s="116"/>
      <c r="G5" s="116"/>
      <c r="H5" s="116"/>
      <c r="I5" s="116"/>
      <c r="J5" s="116"/>
      <c r="K5" s="116"/>
      <c r="L5" s="116"/>
      <c r="M5" s="116"/>
      <c r="N5" s="116"/>
      <c r="O5" s="116"/>
      <c r="P5" s="113"/>
    </row>
    <row r="6" spans="1:16" s="117" customFormat="1" ht="28.2" customHeight="1" x14ac:dyDescent="0.4">
      <c r="A6" s="112"/>
      <c r="B6" s="116"/>
      <c r="C6" s="116"/>
      <c r="D6" s="116"/>
      <c r="E6" s="116"/>
      <c r="F6" s="116"/>
      <c r="G6" s="116"/>
      <c r="H6" s="116"/>
      <c r="I6" s="116"/>
      <c r="J6" s="116"/>
      <c r="K6" s="116"/>
      <c r="L6" s="116"/>
      <c r="M6" s="116"/>
      <c r="N6" s="116"/>
      <c r="O6" s="116"/>
      <c r="P6" s="113"/>
    </row>
    <row r="7" spans="1:16" s="117" customFormat="1" ht="28.2" customHeight="1" x14ac:dyDescent="0.4">
      <c r="A7" s="112"/>
      <c r="B7" s="116"/>
      <c r="C7" s="116"/>
      <c r="D7" s="116"/>
      <c r="E7" s="116"/>
      <c r="F7" s="116"/>
      <c r="G7" s="116"/>
      <c r="H7" s="116"/>
      <c r="I7" s="116"/>
      <c r="J7" s="116"/>
      <c r="K7" s="116"/>
      <c r="L7" s="116"/>
      <c r="M7" s="116"/>
      <c r="N7" s="116"/>
      <c r="O7" s="116"/>
      <c r="P7" s="113"/>
    </row>
    <row r="8" spans="1:16" s="117" customFormat="1" ht="28.2" customHeight="1" x14ac:dyDescent="0.4">
      <c r="A8" s="112"/>
      <c r="B8" s="116"/>
      <c r="C8" s="116"/>
      <c r="D8" s="116"/>
      <c r="E8" s="116"/>
      <c r="F8" s="116"/>
      <c r="G8" s="116"/>
      <c r="H8" s="116"/>
      <c r="I8" s="116"/>
      <c r="J8" s="116"/>
      <c r="K8" s="116"/>
      <c r="L8" s="116"/>
      <c r="M8" s="116"/>
      <c r="N8" s="116"/>
      <c r="O8" s="116"/>
      <c r="P8" s="113"/>
    </row>
    <row r="9" spans="1:16" s="117" customFormat="1" ht="28.2" customHeight="1" x14ac:dyDescent="0.4">
      <c r="A9" s="112"/>
      <c r="B9" s="116"/>
      <c r="C9" s="116"/>
      <c r="D9" s="116"/>
      <c r="E9" s="116"/>
      <c r="F9" s="116"/>
      <c r="G9" s="116"/>
      <c r="H9" s="116"/>
      <c r="I9" s="116"/>
      <c r="J9" s="116"/>
      <c r="K9" s="116"/>
      <c r="L9" s="116"/>
      <c r="M9" s="116"/>
      <c r="N9" s="116"/>
      <c r="O9" s="116"/>
      <c r="P9" s="113"/>
    </row>
    <row r="10" spans="1:16" s="117" customFormat="1" ht="28.2" customHeight="1" x14ac:dyDescent="0.4">
      <c r="A10" s="112"/>
      <c r="B10" s="116"/>
      <c r="C10" s="116"/>
      <c r="D10" s="116"/>
      <c r="E10" s="116"/>
      <c r="F10" s="116"/>
      <c r="G10" s="116"/>
      <c r="H10" s="116"/>
      <c r="I10" s="116"/>
      <c r="J10" s="116"/>
      <c r="K10" s="116"/>
      <c r="L10" s="116"/>
      <c r="M10" s="116"/>
      <c r="N10" s="116"/>
      <c r="O10" s="116"/>
      <c r="P10" s="113"/>
    </row>
    <row r="11" spans="1:16" s="117" customFormat="1" ht="28.2" customHeight="1" x14ac:dyDescent="0.4">
      <c r="A11" s="112"/>
      <c r="B11" s="116"/>
      <c r="C11" s="116"/>
      <c r="D11" s="116"/>
      <c r="E11" s="116"/>
      <c r="F11" s="116"/>
      <c r="G11" s="116"/>
      <c r="H11" s="116"/>
      <c r="I11" s="116"/>
      <c r="J11" s="116"/>
      <c r="K11" s="116"/>
      <c r="L11" s="116"/>
      <c r="M11" s="116"/>
      <c r="N11" s="116"/>
      <c r="O11" s="116"/>
      <c r="P11" s="113"/>
    </row>
    <row r="12" spans="1:16" s="117" customFormat="1" ht="28.2" customHeight="1" x14ac:dyDescent="0.4">
      <c r="A12" s="112"/>
      <c r="B12" s="116"/>
      <c r="C12" s="116"/>
      <c r="D12" s="116"/>
      <c r="E12" s="116"/>
      <c r="F12" s="116"/>
      <c r="G12" s="116"/>
      <c r="H12" s="116"/>
      <c r="I12" s="116"/>
      <c r="J12" s="116"/>
      <c r="K12" s="116"/>
      <c r="L12" s="116"/>
      <c r="M12" s="116"/>
      <c r="N12" s="116"/>
      <c r="O12" s="116"/>
      <c r="P12" s="113"/>
    </row>
    <row r="13" spans="1:16" s="117" customFormat="1" ht="28.2" customHeight="1" x14ac:dyDescent="0.4">
      <c r="A13" s="112"/>
      <c r="B13" s="116"/>
      <c r="C13" s="116"/>
      <c r="D13" s="116"/>
      <c r="E13" s="116"/>
      <c r="F13" s="116"/>
      <c r="G13" s="116"/>
      <c r="H13" s="116"/>
      <c r="I13" s="116"/>
      <c r="J13" s="116"/>
      <c r="K13" s="116"/>
      <c r="L13" s="116"/>
      <c r="M13" s="116"/>
      <c r="N13" s="116"/>
      <c r="O13" s="116"/>
      <c r="P13" s="113"/>
    </row>
    <row r="14" spans="1:16" s="117" customFormat="1" ht="28.2" customHeight="1" x14ac:dyDescent="0.4">
      <c r="A14" s="112"/>
      <c r="B14" s="116"/>
      <c r="C14" s="116"/>
      <c r="D14" s="116"/>
      <c r="E14" s="116"/>
      <c r="F14" s="116"/>
      <c r="G14" s="116"/>
      <c r="H14" s="116"/>
      <c r="I14" s="116"/>
      <c r="J14" s="116"/>
      <c r="K14" s="116"/>
      <c r="L14" s="116"/>
      <c r="M14" s="116"/>
      <c r="N14" s="116"/>
      <c r="O14" s="116"/>
      <c r="P14" s="113"/>
    </row>
    <row r="15" spans="1:16" s="119" customFormat="1" ht="18" customHeight="1" x14ac:dyDescent="0.3">
      <c r="A15" s="118"/>
    </row>
  </sheetData>
  <sheetProtection algorithmName="SHA-512" hashValue="h2JQe5H+oLEbgLvh2amAIBLAwxEWzmztAWko498pXfQFQUe18jiffSv0W8xvnaK6RRMcUS/OXg66aU/xv8Up7w==" saltValue="fujvXnaAWmcc1koEMaX+hg==" spinCount="100000" sheet="1" objects="1" scenarios="1" selectLockedCells="1"/>
  <pageMargins left="0.49212598425196852" right="0.49212598425196852" top="0.59055118110236215" bottom="0.59055118110236215" header="0.11811023622047244" footer="0.11811023622047244"/>
  <pageSetup scale="83" fitToHeight="0" orientation="landscape" r:id="rId1"/>
  <colBreaks count="1" manualBreakCount="1">
    <brk id="1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view="pageBreakPreview" zoomScaleNormal="100" zoomScaleSheetLayoutView="100" workbookViewId="0">
      <selection activeCell="C14" sqref="C4:Q30"/>
    </sheetView>
  </sheetViews>
  <sheetFormatPr defaultRowHeight="14.4" x14ac:dyDescent="0.3"/>
  <cols>
    <col min="1" max="1" width="2.21875" style="122" customWidth="1"/>
    <col min="2" max="2" width="5.77734375" style="122" customWidth="1"/>
    <col min="3" max="15" width="9.5546875" style="122" customWidth="1"/>
    <col min="16" max="16" width="3.109375" style="122" customWidth="1"/>
    <col min="17" max="16384" width="8.88671875" style="122"/>
  </cols>
  <sheetData>
    <row r="1" spans="1:16" s="3" customFormat="1" ht="22.8" customHeight="1" x14ac:dyDescent="0.4">
      <c r="A1" s="1"/>
      <c r="B1" s="18" t="str">
        <f>'Your Details'!C3</f>
        <v>Example Fen Internal Drainage Board</v>
      </c>
      <c r="C1" s="18"/>
      <c r="D1" s="18"/>
      <c r="E1" s="2"/>
      <c r="F1" s="2"/>
      <c r="P1" s="4"/>
    </row>
    <row r="2" spans="1:16" s="3" customFormat="1" ht="21" x14ac:dyDescent="0.4">
      <c r="A2" s="1"/>
      <c r="B2" s="18" t="s">
        <v>50</v>
      </c>
      <c r="C2" s="1"/>
      <c r="D2" s="2"/>
      <c r="E2" s="2"/>
      <c r="F2" s="2"/>
      <c r="P2" s="4"/>
    </row>
    <row r="3" spans="1:16" s="8" customFormat="1" ht="33" customHeight="1" x14ac:dyDescent="0.4">
      <c r="A3" s="5"/>
      <c r="B3" s="96" t="s">
        <v>94</v>
      </c>
      <c r="C3" s="13" t="s">
        <v>96</v>
      </c>
      <c r="D3" s="13"/>
      <c r="E3" s="13"/>
      <c r="F3" s="13"/>
      <c r="G3" s="13"/>
      <c r="H3" s="13"/>
      <c r="I3" s="13"/>
      <c r="J3" s="13"/>
      <c r="K3" s="13"/>
      <c r="L3" s="13"/>
      <c r="M3" s="13"/>
      <c r="N3" s="13"/>
      <c r="O3" s="13"/>
      <c r="P3" s="4"/>
    </row>
    <row r="4" spans="1:16" s="115" customFormat="1" ht="21" x14ac:dyDescent="0.4">
      <c r="A4" s="112"/>
      <c r="B4" s="113"/>
      <c r="C4" s="114" t="s">
        <v>95</v>
      </c>
      <c r="D4" s="113"/>
      <c r="E4" s="113"/>
      <c r="F4" s="113"/>
      <c r="G4" s="113"/>
      <c r="H4" s="113"/>
      <c r="I4" s="113"/>
      <c r="J4" s="113"/>
      <c r="K4" s="113"/>
      <c r="L4" s="113"/>
      <c r="M4" s="113"/>
      <c r="N4" s="113"/>
      <c r="O4" s="113"/>
      <c r="P4" s="122"/>
    </row>
    <row r="5" spans="1:16" ht="21" x14ac:dyDescent="0.4">
      <c r="B5" s="113"/>
      <c r="C5" s="114"/>
      <c r="D5" s="113"/>
      <c r="E5" s="113"/>
      <c r="F5" s="113"/>
      <c r="G5" s="113"/>
      <c r="H5" s="113"/>
      <c r="I5" s="113"/>
      <c r="J5" s="113"/>
      <c r="K5" s="113"/>
      <c r="L5" s="113"/>
      <c r="M5" s="113"/>
      <c r="N5" s="113"/>
      <c r="O5" s="113"/>
    </row>
    <row r="6" spans="1:16" ht="21" x14ac:dyDescent="0.4">
      <c r="B6" s="113"/>
      <c r="C6" s="114"/>
      <c r="D6" s="113"/>
      <c r="E6" s="113"/>
      <c r="F6" s="113"/>
      <c r="G6" s="113"/>
      <c r="H6" s="113"/>
      <c r="I6" s="113"/>
      <c r="J6" s="113"/>
      <c r="K6" s="113"/>
      <c r="L6" s="113"/>
      <c r="M6" s="113"/>
      <c r="N6" s="113"/>
      <c r="O6" s="113"/>
    </row>
    <row r="7" spans="1:16" ht="21" x14ac:dyDescent="0.4">
      <c r="B7" s="113"/>
      <c r="C7" s="114"/>
      <c r="D7" s="113"/>
      <c r="E7" s="113"/>
      <c r="F7" s="113"/>
      <c r="G7" s="113"/>
      <c r="H7" s="113"/>
      <c r="I7" s="113"/>
      <c r="J7" s="113"/>
      <c r="K7" s="113"/>
      <c r="L7" s="113"/>
      <c r="M7" s="113"/>
      <c r="N7" s="113"/>
      <c r="O7" s="113"/>
    </row>
    <row r="8" spans="1:16" ht="21" x14ac:dyDescent="0.4">
      <c r="B8" s="113"/>
      <c r="C8" s="114"/>
      <c r="D8" s="113"/>
      <c r="E8" s="113"/>
      <c r="F8" s="113"/>
      <c r="G8" s="113"/>
      <c r="H8" s="113"/>
      <c r="I8" s="113"/>
      <c r="J8" s="113"/>
      <c r="K8" s="113"/>
      <c r="L8" s="113"/>
      <c r="M8" s="113"/>
      <c r="N8" s="113"/>
      <c r="O8" s="113"/>
    </row>
    <row r="9" spans="1:16" ht="21" x14ac:dyDescent="0.4">
      <c r="B9" s="113"/>
      <c r="C9" s="114"/>
      <c r="D9" s="113"/>
      <c r="E9" s="113"/>
      <c r="F9" s="113"/>
      <c r="G9" s="113"/>
      <c r="H9" s="113"/>
      <c r="I9" s="113"/>
      <c r="J9" s="113"/>
      <c r="K9" s="113"/>
      <c r="L9" s="113"/>
      <c r="M9" s="113"/>
      <c r="N9" s="113"/>
      <c r="O9" s="113"/>
    </row>
    <row r="10" spans="1:16" ht="21" x14ac:dyDescent="0.4">
      <c r="B10" s="113"/>
      <c r="C10" s="114"/>
      <c r="D10" s="113"/>
      <c r="E10" s="113"/>
      <c r="F10" s="113"/>
      <c r="G10" s="113"/>
      <c r="H10" s="113"/>
      <c r="I10" s="113"/>
      <c r="J10" s="113"/>
      <c r="K10" s="113"/>
      <c r="L10" s="113"/>
      <c r="M10" s="113"/>
      <c r="N10" s="113"/>
      <c r="O10" s="113"/>
    </row>
    <row r="11" spans="1:16" ht="21" x14ac:dyDescent="0.4">
      <c r="B11" s="113"/>
      <c r="C11" s="114"/>
      <c r="D11" s="113"/>
      <c r="E11" s="113"/>
      <c r="F11" s="113"/>
      <c r="G11" s="113"/>
      <c r="H11" s="113"/>
      <c r="I11" s="113"/>
      <c r="J11" s="113"/>
      <c r="K11" s="113"/>
      <c r="L11" s="113"/>
      <c r="M11" s="113"/>
      <c r="N11" s="113"/>
      <c r="O11" s="113"/>
    </row>
    <row r="12" spans="1:16" ht="21" x14ac:dyDescent="0.4">
      <c r="B12" s="113"/>
      <c r="C12" s="114"/>
      <c r="D12" s="113"/>
      <c r="E12" s="113"/>
      <c r="F12" s="113"/>
      <c r="G12" s="113"/>
      <c r="H12" s="113"/>
      <c r="I12" s="113"/>
      <c r="J12" s="113"/>
      <c r="K12" s="113"/>
      <c r="L12" s="113"/>
      <c r="M12" s="113"/>
      <c r="N12" s="113"/>
      <c r="O12" s="113"/>
    </row>
    <row r="13" spans="1:16" ht="21" x14ac:dyDescent="0.4">
      <c r="B13" s="113"/>
      <c r="C13" s="114"/>
      <c r="D13" s="113"/>
      <c r="E13" s="113"/>
      <c r="F13" s="113"/>
      <c r="G13" s="113"/>
      <c r="H13" s="113"/>
      <c r="I13" s="113"/>
      <c r="J13" s="113"/>
      <c r="K13" s="113"/>
      <c r="L13" s="113"/>
      <c r="M13" s="113"/>
      <c r="N13" s="113"/>
      <c r="O13" s="113"/>
    </row>
    <row r="14" spans="1:16" ht="21" x14ac:dyDescent="0.4">
      <c r="B14" s="113"/>
      <c r="C14" s="114"/>
      <c r="D14" s="113"/>
      <c r="E14" s="113"/>
      <c r="F14" s="113"/>
      <c r="G14" s="113"/>
      <c r="H14" s="113"/>
      <c r="I14" s="113"/>
      <c r="J14" s="113"/>
      <c r="K14" s="113"/>
      <c r="L14" s="113"/>
      <c r="M14" s="113"/>
      <c r="N14" s="113"/>
      <c r="O14" s="113"/>
    </row>
    <row r="15" spans="1:16" ht="21" x14ac:dyDescent="0.4">
      <c r="B15" s="113"/>
      <c r="C15" s="114"/>
      <c r="D15" s="113"/>
      <c r="E15" s="113"/>
      <c r="F15" s="113"/>
      <c r="G15" s="113"/>
      <c r="H15" s="113"/>
      <c r="I15" s="113"/>
      <c r="J15" s="113"/>
      <c r="K15" s="113"/>
      <c r="L15" s="113"/>
      <c r="M15" s="113"/>
      <c r="N15" s="113"/>
      <c r="O15" s="113"/>
    </row>
    <row r="16" spans="1:16" ht="21" x14ac:dyDescent="0.4">
      <c r="B16" s="113"/>
      <c r="C16" s="114"/>
      <c r="D16" s="113"/>
      <c r="E16" s="113"/>
      <c r="F16" s="113"/>
      <c r="G16" s="113"/>
      <c r="H16" s="113"/>
      <c r="I16" s="113"/>
      <c r="J16" s="113"/>
      <c r="K16" s="113"/>
      <c r="L16" s="113"/>
      <c r="M16" s="113"/>
      <c r="N16" s="113"/>
      <c r="O16" s="113"/>
    </row>
    <row r="17" spans="2:15" ht="21" x14ac:dyDescent="0.4">
      <c r="B17" s="113"/>
      <c r="C17" s="114"/>
      <c r="D17" s="113"/>
      <c r="E17" s="113"/>
      <c r="F17" s="113"/>
      <c r="G17" s="113"/>
      <c r="H17" s="113"/>
      <c r="I17" s="113"/>
      <c r="J17" s="113"/>
      <c r="K17" s="113"/>
      <c r="L17" s="113"/>
      <c r="M17" s="113"/>
      <c r="N17" s="113"/>
      <c r="O17" s="113"/>
    </row>
    <row r="18" spans="2:15" ht="21" x14ac:dyDescent="0.4">
      <c r="B18" s="113"/>
      <c r="C18" s="114"/>
      <c r="D18" s="113"/>
      <c r="E18" s="113"/>
      <c r="F18" s="113"/>
      <c r="G18" s="113"/>
      <c r="H18" s="113"/>
      <c r="I18" s="113"/>
      <c r="J18" s="113"/>
      <c r="K18" s="113"/>
      <c r="L18" s="113"/>
      <c r="M18" s="113"/>
      <c r="N18" s="113"/>
      <c r="O18" s="113"/>
    </row>
    <row r="19" spans="2:15" ht="21" x14ac:dyDescent="0.4">
      <c r="B19" s="113"/>
      <c r="C19" s="114"/>
      <c r="D19" s="113"/>
      <c r="E19" s="113"/>
      <c r="F19" s="113"/>
      <c r="G19" s="113"/>
      <c r="H19" s="113"/>
      <c r="I19" s="113"/>
      <c r="J19" s="113"/>
      <c r="K19" s="113"/>
      <c r="L19" s="113"/>
      <c r="M19" s="113"/>
      <c r="N19" s="113"/>
      <c r="O19" s="113"/>
    </row>
    <row r="20" spans="2:15" ht="21" x14ac:dyDescent="0.4">
      <c r="B20" s="113"/>
      <c r="C20" s="114"/>
      <c r="D20" s="113"/>
      <c r="E20" s="113"/>
      <c r="F20" s="113"/>
      <c r="G20" s="113"/>
      <c r="H20" s="113"/>
      <c r="I20" s="113"/>
      <c r="J20" s="113"/>
      <c r="K20" s="113"/>
      <c r="L20" s="113"/>
      <c r="M20" s="113"/>
      <c r="N20" s="113"/>
      <c r="O20" s="113"/>
    </row>
    <row r="21" spans="2:15" ht="21" x14ac:dyDescent="0.4">
      <c r="B21" s="113"/>
      <c r="C21" s="114"/>
      <c r="D21" s="113"/>
      <c r="E21" s="113"/>
      <c r="F21" s="113"/>
      <c r="G21" s="113"/>
      <c r="H21" s="113"/>
      <c r="I21" s="113"/>
      <c r="J21" s="113"/>
      <c r="K21" s="113"/>
      <c r="L21" s="113"/>
      <c r="M21" s="113"/>
      <c r="N21" s="113"/>
      <c r="O21" s="113"/>
    </row>
    <row r="22" spans="2:15" ht="21" x14ac:dyDescent="0.4">
      <c r="B22" s="113"/>
      <c r="C22" s="114"/>
      <c r="D22" s="113"/>
      <c r="E22" s="113"/>
      <c r="F22" s="113"/>
      <c r="G22" s="113"/>
      <c r="H22" s="113"/>
      <c r="I22" s="113"/>
      <c r="J22" s="113"/>
      <c r="K22" s="113"/>
      <c r="L22" s="113"/>
      <c r="M22" s="113"/>
      <c r="N22" s="113"/>
      <c r="O22" s="113"/>
    </row>
    <row r="23" spans="2:15" ht="21" x14ac:dyDescent="0.4">
      <c r="B23" s="113"/>
      <c r="C23" s="114"/>
      <c r="D23" s="113"/>
      <c r="E23" s="113"/>
      <c r="F23" s="113"/>
      <c r="G23" s="113"/>
      <c r="H23" s="113"/>
      <c r="I23" s="113"/>
      <c r="J23" s="113"/>
      <c r="K23" s="113"/>
      <c r="L23" s="113"/>
      <c r="M23" s="113"/>
      <c r="N23" s="113"/>
      <c r="O23" s="113"/>
    </row>
    <row r="24" spans="2:15" ht="21" x14ac:dyDescent="0.4">
      <c r="B24" s="113"/>
      <c r="C24" s="114"/>
      <c r="D24" s="113"/>
      <c r="E24" s="113"/>
      <c r="F24" s="113"/>
      <c r="G24" s="113"/>
      <c r="H24" s="113"/>
      <c r="I24" s="113"/>
      <c r="J24" s="113"/>
      <c r="K24" s="113"/>
      <c r="L24" s="113"/>
      <c r="M24" s="113"/>
      <c r="N24" s="113"/>
      <c r="O24" s="113"/>
    </row>
    <row r="25" spans="2:15" ht="21" x14ac:dyDescent="0.4">
      <c r="B25" s="113"/>
      <c r="C25" s="114"/>
      <c r="D25" s="113"/>
      <c r="E25" s="113"/>
      <c r="F25" s="113"/>
      <c r="G25" s="113"/>
      <c r="H25" s="113"/>
      <c r="I25" s="113"/>
      <c r="J25" s="113"/>
      <c r="K25" s="113"/>
      <c r="L25" s="113"/>
      <c r="M25" s="113"/>
      <c r="N25" s="113"/>
      <c r="O25" s="113"/>
    </row>
    <row r="26" spans="2:15" ht="21" x14ac:dyDescent="0.4">
      <c r="B26" s="113"/>
      <c r="C26" s="114"/>
      <c r="D26" s="113"/>
      <c r="E26" s="113"/>
      <c r="F26" s="113"/>
      <c r="G26" s="113"/>
      <c r="H26" s="113"/>
      <c r="I26" s="113"/>
      <c r="J26" s="113"/>
      <c r="K26" s="113"/>
      <c r="L26" s="113"/>
      <c r="M26" s="113"/>
      <c r="N26" s="113"/>
      <c r="O26" s="113"/>
    </row>
    <row r="27" spans="2:15" ht="21" x14ac:dyDescent="0.4">
      <c r="B27" s="113"/>
      <c r="C27" s="114"/>
      <c r="D27" s="113"/>
      <c r="E27" s="113"/>
      <c r="F27" s="113"/>
      <c r="G27" s="113"/>
      <c r="H27" s="113"/>
      <c r="I27" s="113"/>
      <c r="J27" s="113"/>
      <c r="K27" s="113"/>
      <c r="L27" s="113"/>
      <c r="M27" s="113"/>
      <c r="N27" s="113"/>
      <c r="O27" s="113"/>
    </row>
    <row r="28" spans="2:15" ht="21" x14ac:dyDescent="0.4">
      <c r="B28" s="113"/>
      <c r="C28" s="114"/>
      <c r="D28" s="113"/>
      <c r="E28" s="113"/>
      <c r="F28" s="113"/>
      <c r="G28" s="113"/>
      <c r="H28" s="113"/>
      <c r="I28" s="113"/>
      <c r="J28" s="113"/>
      <c r="K28" s="113"/>
      <c r="L28" s="113"/>
      <c r="M28" s="113"/>
      <c r="N28" s="113"/>
      <c r="O28" s="113"/>
    </row>
    <row r="29" spans="2:15" ht="21" x14ac:dyDescent="0.4">
      <c r="B29" s="113"/>
      <c r="C29" s="114"/>
      <c r="D29" s="113"/>
      <c r="E29" s="113"/>
      <c r="F29" s="113"/>
      <c r="G29" s="113"/>
      <c r="H29" s="113"/>
      <c r="I29" s="113"/>
      <c r="J29" s="113"/>
      <c r="K29" s="113"/>
      <c r="L29" s="113"/>
      <c r="M29" s="113"/>
      <c r="N29" s="113"/>
      <c r="O29" s="113"/>
    </row>
    <row r="30" spans="2:15" ht="21" x14ac:dyDescent="0.4">
      <c r="B30" s="113"/>
      <c r="C30" s="114"/>
      <c r="D30" s="113"/>
      <c r="E30" s="113"/>
      <c r="F30" s="113"/>
      <c r="G30" s="113"/>
      <c r="H30" s="113"/>
      <c r="I30" s="113"/>
      <c r="J30" s="113"/>
      <c r="K30" s="113"/>
      <c r="L30" s="113"/>
      <c r="M30" s="113"/>
      <c r="N30" s="113"/>
      <c r="O30" s="113"/>
    </row>
    <row r="31" spans="2:15" ht="21" x14ac:dyDescent="0.4">
      <c r="B31" s="113"/>
      <c r="C31" s="114"/>
      <c r="D31" s="113"/>
      <c r="E31" s="113"/>
      <c r="F31" s="113"/>
      <c r="G31" s="113"/>
      <c r="H31" s="113"/>
      <c r="I31" s="113"/>
      <c r="J31" s="113"/>
      <c r="K31" s="113"/>
      <c r="L31" s="113"/>
      <c r="M31" s="113"/>
      <c r="N31" s="113"/>
      <c r="O31" s="113"/>
    </row>
  </sheetData>
  <sheetProtection algorithmName="SHA-512" hashValue="747QYk3I2ea8UHkxOK/+bL7YAUfcTo/9hT3VfG7ovkJLTUXDzhSO5iAGHKzVXjArTQzr9vj0qs8gnNQPLpIiHg==" saltValue="ntTW3IIXTVe2i1V1GEP8iQ==" spinCount="100000" sheet="1" objects="1" scenarios="1" selectLockedCells="1"/>
  <pageMargins left="0.49212598425196852" right="0.49212598425196852" top="0.59055118110236215" bottom="0.59055118110236215" header="0.11811023622047244" footer="0.11811023622047244"/>
  <pageSetup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Your Details</vt:lpstr>
      <vt:lpstr>1. Results Summary</vt:lpstr>
      <vt:lpstr>2. Scope Analysis</vt:lpstr>
      <vt:lpstr>3. Methods and Explanations</vt:lpstr>
      <vt:lpstr>4. Efficiency Action Taken</vt:lpstr>
      <vt:lpstr>5. NET CO2 &amp; other reductions</vt:lpstr>
      <vt:lpstr>6a. Current Year Scope Data</vt:lpstr>
      <vt:lpstr>6b. Previous Year Scope Data</vt:lpstr>
      <vt:lpstr>7. Additional Information</vt:lpstr>
      <vt:lpstr>'1. Results Summary'!Print_Area</vt:lpstr>
      <vt:lpstr>'2. Scope Analysis'!Print_Area</vt:lpstr>
      <vt:lpstr>'3. Methods and Explanations'!Print_Area</vt:lpstr>
      <vt:lpstr>'4. Efficiency Action Taken'!Print_Area</vt:lpstr>
      <vt:lpstr>'6a. Current Year Scope Data'!Print_Area</vt:lpstr>
      <vt:lpstr>'6b. Previous Year Scope Data'!Print_Area</vt:lpstr>
      <vt:lpstr>'7. Additional Information'!Print_Area</vt:lpstr>
      <vt:lpstr>'Your Details'!Print_Area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 Lloyd</dc:creator>
  <cp:lastModifiedBy>Sofi Lloyd</cp:lastModifiedBy>
  <cp:lastPrinted>2022-01-12T18:12:28Z</cp:lastPrinted>
  <dcterms:created xsi:type="dcterms:W3CDTF">2020-10-20T17:15:38Z</dcterms:created>
  <dcterms:modified xsi:type="dcterms:W3CDTF">2022-05-19T19:42:50Z</dcterms:modified>
</cp:coreProperties>
</file>